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ingeborgbastiansen/Downloads/"/>
    </mc:Choice>
  </mc:AlternateContent>
  <xr:revisionPtr revIDLastSave="0" documentId="13_ncr:1_{E960EEF9-846B-1341-92B1-E65FCD001BD7}" xr6:coauthVersionLast="47" xr6:coauthVersionMax="47" xr10:uidLastSave="{00000000-0000-0000-0000-000000000000}"/>
  <bookViews>
    <workbookView xWindow="0" yWindow="500" windowWidth="28800" windowHeight="16380" activeTab="4" xr2:uid="{00000000-000D-0000-FFFF-FFFF00000000}"/>
  </bookViews>
  <sheets>
    <sheet name="Oppsummering" sheetId="1" r:id="rId1"/>
    <sheet name="Høy_sats_-_25%" sheetId="2" r:id="rId2"/>
    <sheet name="Middels_sats_-_15%" sheetId="3" r:id="rId3"/>
    <sheet name="Lav_sats_-_12%" sheetId="4" r:id="rId4"/>
    <sheet name="Utle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6" i="4"/>
  <c r="F7" i="4"/>
  <c r="F8" i="4"/>
  <c r="F9" i="4"/>
  <c r="F10" i="4"/>
  <c r="F11" i="4"/>
  <c r="F12" i="4"/>
  <c r="F13" i="4"/>
  <c r="F14" i="4"/>
  <c r="F40" i="5"/>
  <c r="M34" i="5"/>
  <c r="M38" i="5" s="1"/>
  <c r="M39" i="5" s="1"/>
  <c r="F20" i="5"/>
  <c r="M14" i="5"/>
  <c r="M18" i="5" s="1"/>
  <c r="M19" i="5" s="1"/>
  <c r="E5" i="4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C26" i="1" s="1"/>
  <c r="E5" i="3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5" i="4" l="1"/>
  <c r="C27" i="1" s="1"/>
  <c r="M35" i="5"/>
  <c r="M40" i="5" s="1"/>
  <c r="M15" i="5"/>
  <c r="M20" i="5" s="1"/>
  <c r="E6" i="2" s="1"/>
  <c r="F6" i="2" l="1"/>
  <c r="F5" i="2" s="1"/>
  <c r="C25" i="1" s="1"/>
  <c r="C28" i="1" s="1"/>
  <c r="E5" i="2"/>
</calcChain>
</file>

<file path=xl/sharedStrings.xml><?xml version="1.0" encoding="utf-8"?>
<sst xmlns="http://schemas.openxmlformats.org/spreadsheetml/2006/main" count="74" uniqueCount="47">
  <si>
    <t>Om transaksjonslista</t>
  </si>
  <si>
    <t>I denne transaksjonslisten må det komme tydelig fram hva dere søker på. Fordel utgiftene ut i fra om de har 25%, 15% eller 12% MVA. Skriv kommentar for at det skal være tydelig hva utgiften har gått til. Dersom dere har akkurat samme utgift flere ganger i året kan de samles til et, f.eks. strøm til velhuset eller bæreposer fra Kiwi. Dette skjemaet skal sendes i formatet EXCEL.</t>
  </si>
  <si>
    <t>Slik fyller du ut: Start med å fylle ut forsiden under "Om organisasjonen". Gå videre til sidene for MVA-satser. Hvert bilag dere søker om skal skrives opp i skjemaet. Det er viktig at vi forstår hva utgiften har gått til. Fyll inn feltene og skriv evt. inn kommentarer. Dersom dere ikke har kontonummer i hovedbok hopper dere over det feltet. Dersom dere har hatt utleie av for eksempel et grendehus, møterom, eller lignende skal det regnes ut et fratrekk. Bruk siden "Utleie" for å få hjelp med utregning.</t>
  </si>
  <si>
    <t>Trenger du hjelp? Kontakt oss på mva@vellenesfellesorganisasjon.no eller på 907 06 249.</t>
  </si>
  <si>
    <t>Om organisasjonen (fyll inn)</t>
  </si>
  <si>
    <t>Navn på organisasjonen</t>
  </si>
  <si>
    <t>Organisasjonsnummer</t>
  </si>
  <si>
    <t>Kontonummer</t>
  </si>
  <si>
    <t>Totale driftskostnadar</t>
  </si>
  <si>
    <t>Oppsummering (automatisk)</t>
  </si>
  <si>
    <t>Merverdiavgiftsklasse</t>
  </si>
  <si>
    <t>Sum merverdiavgift</t>
  </si>
  <si>
    <t>Mva.-beløp høy sats (25 %)</t>
  </si>
  <si>
    <t>Mva.-beløp middels sats (15 %)</t>
  </si>
  <si>
    <t>Mva.-beløp lav sats (12 %)</t>
  </si>
  <si>
    <t>Sum (søknadsbeløp)</t>
  </si>
  <si>
    <t>Transaksjoner med høy sats (25 %)</t>
  </si>
  <si>
    <t>Kontonummer i hovedbok</t>
  </si>
  <si>
    <t>Kontonavn i hovedbok</t>
  </si>
  <si>
    <t>Bilags-nummer</t>
  </si>
  <si>
    <t>Bruttobeløp (inkl mva)</t>
  </si>
  <si>
    <t>Merverdi-avgiftsbeløp</t>
  </si>
  <si>
    <t>Evt. kommentar</t>
  </si>
  <si>
    <t>SUM</t>
  </si>
  <si>
    <t>Fratrekk utleie</t>
  </si>
  <si>
    <t>Dersom dere leier ut velhus, krike eller et annet type rom eller bygg skal dette legges inn i fanen for utleie. Utregningen blir automatisk lagt inn her</t>
  </si>
  <si>
    <t>Transaksjoner med middels sats (15 %)</t>
  </si>
  <si>
    <t>Transaksjoner med lav sats (12 %)</t>
  </si>
  <si>
    <t>Utregning av utleie</t>
  </si>
  <si>
    <t xml:space="preserve">Fyll ut de rosa boksene, de grønne fylles ut av seg selv. Dersom dere leier ut mer enn 20 ganger i året benytter du utregning 1. Dersom dere leier ut hele eller deler av huset fast bruker dere utregning 2. Dersom dere leier ut mindre 21 ganger i året så skal det ikke trekkes fra avgrensning     </t>
  </si>
  <si>
    <t>Utregning 1: For dere som ikke har fast utleie</t>
  </si>
  <si>
    <t>Utregning 2: For dere som fast leier ut hele eller deler av huset fast</t>
  </si>
  <si>
    <t>Totale utgifter til huset (inkludert det som er utleid)</t>
  </si>
  <si>
    <t>Prosentvis anslag på hvor stor andel av huset som leies ut fast</t>
  </si>
  <si>
    <t>Utregning</t>
  </si>
  <si>
    <t>Avgrensning fast utleie</t>
  </si>
  <si>
    <t>Antall ganger utleid</t>
  </si>
  <si>
    <t>Utgifter for én dag</t>
  </si>
  <si>
    <t>Avgrensning for sporadisk utleie</t>
  </si>
  <si>
    <t>Utregning fradrag</t>
  </si>
  <si>
    <t>Utregning avgrensning</t>
  </si>
  <si>
    <t>Eksempel</t>
  </si>
  <si>
    <t>Dere leier ut møterommet i velhuset 40 ganger i året. Dere har byttet ut vinduer på huset til 30 000,- har strømutgifter til 7000,- og har kjøpt inn nye stoler til 3000,-</t>
  </si>
  <si>
    <t>Velhuset består av første etasje og en kjeller. Kjelleren er omtrent 10% av hele huset. I kjelleren bor det en leietaker fast. I tillegg har dere et møterom i første etasje som dere leier ut 40 ganger i året.Dere har byttet ut vinduer på huset til 30 000,- har strømutgifter til 7000,- og har kjøpt inn nye stoler til 3000,-</t>
  </si>
  <si>
    <t>Utregning 2: For dere som leier ut hele eller deler av huset fast</t>
  </si>
  <si>
    <t>Utgifter til huset eller til utleien</t>
  </si>
  <si>
    <t>Samlede utgifter brukt på huset i grunnlagsåret, inkludert det som er utleid.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</si>
</sst>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4]General"/>
    <numFmt numFmtId="165" formatCode="&quot; &quot;#,##0&quot;     &quot;;&quot;-&quot;#,##0&quot;     &quot;;&quot; -&quot;#&quot;     &quot;;&quot; &quot;@"/>
    <numFmt numFmtId="166" formatCode="&quot; &quot;[$kr-414]&quot; &quot;#,##0&quot; &quot;;&quot;-&quot;[$kr-414]&quot; &quot;#,##0&quot; &quot;;&quot; &quot;[$kr-414]&quot; -&quot;#&quot; &quot;;&quot; &quot;@"/>
    <numFmt numFmtId="167" formatCode="[$-414]0"/>
    <numFmt numFmtId="168" formatCode="[$-414]0%"/>
  </numFmts>
  <fonts count="11" x14ac:knownFonts="1">
    <font>
      <sz val="12"/>
      <color rgb="FF000000"/>
      <name val="Arial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Arial"/>
      <family val="2"/>
    </font>
    <font>
      <b/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CBAD2"/>
        <bgColor rgb="FF9CBAD2"/>
      </patternFill>
    </fill>
    <fill>
      <patternFill patternType="solid">
        <fgColor rgb="FFB1CDE0"/>
        <bgColor rgb="FFB1CDE0"/>
      </patternFill>
    </fill>
    <fill>
      <patternFill patternType="solid">
        <fgColor rgb="FFE0E6EA"/>
        <bgColor rgb="FFE0E6EA"/>
      </patternFill>
    </fill>
    <fill>
      <patternFill patternType="solid">
        <fgColor rgb="FFFFCCFF"/>
        <bgColor rgb="FFFFCCFF"/>
      </patternFill>
    </fill>
    <fill>
      <patternFill patternType="solid">
        <fgColor rgb="FFC9DAF8"/>
        <bgColor rgb="FFC9DAF8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EFEFEF"/>
        <bgColor rgb="FFEFEFE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165" fontId="5" fillId="3" borderId="11" xfId="0" applyNumberFormat="1" applyFont="1" applyFill="1" applyBorder="1" applyAlignment="1">
      <alignment vertical="top" wrapText="1"/>
    </xf>
    <xf numFmtId="165" fontId="5" fillId="4" borderId="11" xfId="0" applyNumberFormat="1" applyFont="1" applyFill="1" applyBorder="1" applyAlignment="1">
      <alignment vertical="top" wrapText="1"/>
    </xf>
    <xf numFmtId="165" fontId="6" fillId="3" borderId="11" xfId="0" applyNumberFormat="1" applyFont="1" applyFill="1" applyBorder="1" applyAlignment="1">
      <alignment vertical="top" wrapText="1"/>
    </xf>
    <xf numFmtId="165" fontId="6" fillId="4" borderId="11" xfId="0" applyNumberFormat="1" applyFont="1" applyFill="1" applyBorder="1" applyAlignment="1">
      <alignment vertical="top" wrapText="1"/>
    </xf>
    <xf numFmtId="166" fontId="5" fillId="4" borderId="11" xfId="0" applyNumberFormat="1" applyFont="1" applyFill="1" applyBorder="1" applyAlignment="1">
      <alignment vertical="top" wrapText="1"/>
    </xf>
    <xf numFmtId="165" fontId="5" fillId="3" borderId="12" xfId="0" applyNumberFormat="1" applyFont="1" applyFill="1" applyBorder="1" applyAlignment="1">
      <alignment vertical="top" wrapText="1"/>
    </xf>
    <xf numFmtId="166" fontId="5" fillId="4" borderId="12" xfId="0" applyNumberFormat="1" applyFont="1" applyFill="1" applyBorder="1" applyAlignment="1">
      <alignment vertical="top" wrapText="1"/>
    </xf>
    <xf numFmtId="165" fontId="7" fillId="4" borderId="11" xfId="0" applyNumberFormat="1" applyFont="1" applyFill="1" applyBorder="1" applyAlignment="1">
      <alignment horizontal="center" vertical="top" wrapText="1"/>
    </xf>
    <xf numFmtId="165" fontId="7" fillId="4" borderId="11" xfId="0" applyNumberFormat="1" applyFont="1" applyFill="1" applyBorder="1" applyAlignment="1">
      <alignment horizontal="center" vertical="center" wrapText="1"/>
    </xf>
    <xf numFmtId="165" fontId="7" fillId="4" borderId="11" xfId="0" applyNumberFormat="1" applyFont="1" applyFill="1" applyBorder="1" applyAlignment="1">
      <alignment vertical="top" wrapText="1"/>
    </xf>
    <xf numFmtId="165" fontId="8" fillId="5" borderId="13" xfId="0" applyNumberFormat="1" applyFont="1" applyFill="1" applyBorder="1" applyAlignment="1">
      <alignment horizontal="right"/>
    </xf>
    <xf numFmtId="165" fontId="8" fillId="5" borderId="14" xfId="0" applyNumberFormat="1" applyFont="1" applyFill="1" applyBorder="1" applyAlignment="1">
      <alignment horizontal="right"/>
    </xf>
    <xf numFmtId="165" fontId="8" fillId="5" borderId="15" xfId="0" applyNumberFormat="1" applyFont="1" applyFill="1" applyBorder="1"/>
    <xf numFmtId="164" fontId="1" fillId="0" borderId="16" xfId="0" applyNumberFormat="1" applyFont="1" applyBorder="1"/>
    <xf numFmtId="167" fontId="1" fillId="0" borderId="16" xfId="0" applyNumberFormat="1" applyFont="1" applyBorder="1"/>
    <xf numFmtId="167" fontId="1" fillId="0" borderId="11" xfId="0" applyNumberFormat="1" applyFont="1" applyBorder="1"/>
    <xf numFmtId="164" fontId="1" fillId="0" borderId="11" xfId="0" applyNumberFormat="1" applyFont="1" applyBorder="1"/>
    <xf numFmtId="165" fontId="8" fillId="5" borderId="17" xfId="0" applyNumberFormat="1" applyFont="1" applyFill="1" applyBorder="1" applyAlignment="1">
      <alignment horizontal="right"/>
    </xf>
    <xf numFmtId="165" fontId="8" fillId="5" borderId="18" xfId="0" applyNumberFormat="1" applyFont="1" applyFill="1" applyBorder="1" applyAlignment="1">
      <alignment horizontal="right"/>
    </xf>
    <xf numFmtId="165" fontId="8" fillId="5" borderId="19" xfId="0" applyNumberFormat="1" applyFont="1" applyFill="1" applyBorder="1"/>
    <xf numFmtId="165" fontId="7" fillId="4" borderId="11" xfId="0" applyNumberFormat="1" applyFont="1" applyFill="1" applyBorder="1" applyAlignment="1">
      <alignment vertical="center" wrapText="1"/>
    </xf>
    <xf numFmtId="164" fontId="5" fillId="0" borderId="0" xfId="0" applyNumberFormat="1" applyFont="1"/>
    <xf numFmtId="167" fontId="1" fillId="6" borderId="11" xfId="0" applyNumberFormat="1" applyFont="1" applyFill="1" applyBorder="1"/>
    <xf numFmtId="164" fontId="1" fillId="0" borderId="11" xfId="0" applyNumberFormat="1" applyFont="1" applyBorder="1" applyAlignment="1">
      <alignment horizontal="left" vertical="top"/>
    </xf>
    <xf numFmtId="168" fontId="1" fillId="6" borderId="11" xfId="0" applyNumberFormat="1" applyFont="1" applyFill="1" applyBorder="1"/>
    <xf numFmtId="168" fontId="1" fillId="0" borderId="0" xfId="0" applyNumberFormat="1" applyFont="1"/>
    <xf numFmtId="167" fontId="1" fillId="7" borderId="11" xfId="0" applyNumberFormat="1" applyFont="1" applyFill="1" applyBorder="1"/>
    <xf numFmtId="167" fontId="1" fillId="2" borderId="11" xfId="0" applyNumberFormat="1" applyFont="1" applyFill="1" applyBorder="1"/>
    <xf numFmtId="164" fontId="1" fillId="0" borderId="11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167" fontId="1" fillId="8" borderId="11" xfId="0" applyNumberFormat="1" applyFont="1" applyFill="1" applyBorder="1"/>
    <xf numFmtId="164" fontId="1" fillId="0" borderId="11" xfId="0" applyNumberFormat="1" applyFont="1" applyBorder="1" applyAlignment="1">
      <alignment horizontal="left"/>
    </xf>
    <xf numFmtId="164" fontId="1" fillId="0" borderId="9" xfId="0" applyNumberFormat="1" applyFont="1" applyBorder="1"/>
    <xf numFmtId="164" fontId="1" fillId="0" borderId="20" xfId="0" applyNumberFormat="1" applyFont="1" applyBorder="1"/>
    <xf numFmtId="164" fontId="1" fillId="0" borderId="10" xfId="0" applyNumberFormat="1" applyFont="1" applyBorder="1"/>
    <xf numFmtId="164" fontId="2" fillId="9" borderId="23" xfId="0" applyNumberFormat="1" applyFont="1" applyFill="1" applyBorder="1"/>
    <xf numFmtId="164" fontId="1" fillId="9" borderId="23" xfId="0" applyNumberFormat="1" applyFont="1" applyFill="1" applyBorder="1"/>
    <xf numFmtId="164" fontId="1" fillId="9" borderId="23" xfId="0" applyNumberFormat="1" applyFont="1" applyFill="1" applyBorder="1" applyAlignment="1">
      <alignment horizontal="left" wrapText="1"/>
    </xf>
    <xf numFmtId="164" fontId="1" fillId="10" borderId="11" xfId="0" applyNumberFormat="1" applyFont="1" applyFill="1" applyBorder="1" applyAlignment="1">
      <alignment horizontal="left" vertical="top"/>
    </xf>
    <xf numFmtId="164" fontId="1" fillId="10" borderId="23" xfId="0" applyNumberFormat="1" applyFont="1" applyFill="1" applyBorder="1"/>
    <xf numFmtId="164" fontId="1" fillId="10" borderId="11" xfId="0" applyNumberFormat="1" applyFont="1" applyFill="1" applyBorder="1" applyAlignment="1">
      <alignment vertical="top"/>
    </xf>
    <xf numFmtId="164" fontId="1" fillId="10" borderId="13" xfId="0" applyNumberFormat="1" applyFont="1" applyFill="1" applyBorder="1" applyAlignment="1">
      <alignment vertical="top"/>
    </xf>
    <xf numFmtId="164" fontId="1" fillId="10" borderId="14" xfId="0" applyNumberFormat="1" applyFont="1" applyFill="1" applyBorder="1" applyAlignment="1">
      <alignment vertical="top"/>
    </xf>
    <xf numFmtId="164" fontId="1" fillId="10" borderId="15" xfId="0" applyNumberFormat="1" applyFont="1" applyFill="1" applyBorder="1" applyAlignment="1">
      <alignment vertical="top"/>
    </xf>
    <xf numFmtId="164" fontId="1" fillId="10" borderId="11" xfId="0" applyNumberFormat="1" applyFont="1" applyFill="1" applyBorder="1" applyAlignment="1">
      <alignment horizontal="left"/>
    </xf>
    <xf numFmtId="164" fontId="1" fillId="10" borderId="13" xfId="0" applyNumberFormat="1" applyFont="1" applyFill="1" applyBorder="1"/>
    <xf numFmtId="164" fontId="1" fillId="10" borderId="14" xfId="0" applyNumberFormat="1" applyFont="1" applyFill="1" applyBorder="1"/>
    <xf numFmtId="164" fontId="1" fillId="10" borderId="15" xfId="0" applyNumberFormat="1" applyFont="1" applyFill="1" applyBorder="1"/>
    <xf numFmtId="164" fontId="1" fillId="0" borderId="1" xfId="0" applyNumberFormat="1" applyFont="1" applyBorder="1" applyAlignment="1">
      <alignment vertical="top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1" fillId="2" borderId="5" xfId="0" applyNumberFormat="1" applyFont="1" applyFill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1" fillId="0" borderId="9" xfId="0" applyNumberFormat="1" applyFont="1" applyBorder="1" applyAlignment="1">
      <alignment horizontal="left"/>
    </xf>
    <xf numFmtId="0" fontId="3" fillId="0" borderId="10" xfId="0" applyFont="1" applyBorder="1"/>
    <xf numFmtId="164" fontId="2" fillId="0" borderId="0" xfId="0" applyNumberFormat="1" applyFont="1" applyAlignment="1">
      <alignment horizontal="left"/>
    </xf>
    <xf numFmtId="0" fontId="0" fillId="0" borderId="0" xfId="0"/>
    <xf numFmtId="164" fontId="1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/>
    </xf>
    <xf numFmtId="164" fontId="1" fillId="0" borderId="9" xfId="0" applyNumberFormat="1" applyFont="1" applyBorder="1" applyAlignment="1">
      <alignment horizontal="left" vertical="top" wrapText="1"/>
    </xf>
    <xf numFmtId="0" fontId="3" fillId="0" borderId="20" xfId="0" applyFont="1" applyBorder="1"/>
    <xf numFmtId="164" fontId="1" fillId="0" borderId="9" xfId="0" applyNumberFormat="1" applyFont="1" applyBorder="1" applyAlignment="1">
      <alignment horizontal="left" vertical="top"/>
    </xf>
    <xf numFmtId="0" fontId="9" fillId="0" borderId="9" xfId="0" applyFont="1" applyBorder="1"/>
    <xf numFmtId="164" fontId="1" fillId="10" borderId="9" xfId="0" applyNumberFormat="1" applyFont="1" applyFill="1" applyBorder="1" applyAlignment="1">
      <alignment horizontal="left" vertical="top"/>
    </xf>
    <xf numFmtId="0" fontId="9" fillId="10" borderId="9" xfId="0" applyFont="1" applyFill="1" applyBorder="1"/>
    <xf numFmtId="164" fontId="1" fillId="10" borderId="9" xfId="0" applyNumberFormat="1" applyFont="1" applyFill="1" applyBorder="1" applyAlignment="1">
      <alignment horizontal="left"/>
    </xf>
    <xf numFmtId="164" fontId="1" fillId="9" borderId="24" xfId="0" applyNumberFormat="1" applyFont="1" applyFill="1" applyBorder="1" applyAlignment="1">
      <alignment horizontal="left" wrapText="1"/>
    </xf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164" fontId="10" fillId="9" borderId="32" xfId="0" applyNumberFormat="1" applyFont="1" applyFill="1" applyBorder="1" applyAlignment="1">
      <alignment horizontal="left"/>
    </xf>
    <xf numFmtId="0" fontId="3" fillId="0" borderId="33" xfId="0" applyFont="1" applyBorder="1"/>
    <xf numFmtId="0" fontId="3" fillId="0" borderId="34" xfId="0" applyFont="1" applyBorder="1"/>
    <xf numFmtId="164" fontId="1" fillId="9" borderId="9" xfId="0" applyNumberFormat="1" applyFont="1" applyFill="1" applyBorder="1" applyAlignment="1">
      <alignment horizontal="left" vertical="top"/>
    </xf>
    <xf numFmtId="164" fontId="1" fillId="9" borderId="9" xfId="0" applyNumberFormat="1" applyFont="1" applyFill="1" applyBorder="1" applyAlignment="1">
      <alignment horizontal="left"/>
    </xf>
    <xf numFmtId="0" fontId="9" fillId="0" borderId="1" xfId="0" applyFont="1" applyBorder="1"/>
    <xf numFmtId="0" fontId="3" fillId="0" borderId="21" xfId="0" applyFont="1" applyBorder="1"/>
    <xf numFmtId="0" fontId="3" fillId="0" borderId="22" xfId="0" applyFont="1" applyBorder="1"/>
    <xf numFmtId="164" fontId="10" fillId="9" borderId="32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0.140625" defaultRowHeight="15" customHeight="1" x14ac:dyDescent="0.2"/>
  <cols>
    <col min="1" max="1" width="12.140625" customWidth="1"/>
    <col min="2" max="2" width="50" customWidth="1"/>
    <col min="3" max="3" width="41.28515625" customWidth="1"/>
    <col min="4" max="6" width="12.140625" customWidth="1"/>
    <col min="7" max="26" width="10.42578125" customWidth="1"/>
  </cols>
  <sheetData>
    <row r="1" spans="1:26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1"/>
      <c r="B3" s="54" t="s">
        <v>1</v>
      </c>
      <c r="C3" s="5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x14ac:dyDescent="0.2">
      <c r="A4" s="1"/>
      <c r="B4" s="56"/>
      <c r="C4" s="5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 x14ac:dyDescent="0.2">
      <c r="A5" s="1"/>
      <c r="B5" s="56"/>
      <c r="C5" s="5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"/>
      <c r="B6" s="56"/>
      <c r="C6" s="5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56"/>
      <c r="C7" s="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58" t="s">
        <v>2</v>
      </c>
      <c r="C8" s="5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1"/>
      <c r="B9" s="56"/>
      <c r="C9" s="5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1"/>
      <c r="B10" s="56"/>
      <c r="C10" s="5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56"/>
      <c r="C11" s="5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56"/>
      <c r="C12" s="5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2">
      <c r="A13" s="1"/>
      <c r="B13" s="60"/>
      <c r="C13" s="6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62" t="s">
        <v>3</v>
      </c>
      <c r="C14" s="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5">
      <c r="A17" s="1"/>
      <c r="B17" s="3" t="s">
        <v>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" x14ac:dyDescent="0.2">
      <c r="A18" s="1"/>
      <c r="B18" s="4" t="s">
        <v>5</v>
      </c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" x14ac:dyDescent="0.2">
      <c r="A19" s="1"/>
      <c r="B19" s="4" t="s">
        <v>6</v>
      </c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4" t="s">
        <v>7</v>
      </c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4" t="s">
        <v>8</v>
      </c>
      <c r="C21" s="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3" t="s">
        <v>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6" t="s">
        <v>10</v>
      </c>
      <c r="C24" s="7" t="s">
        <v>11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4" t="s">
        <v>12</v>
      </c>
      <c r="C25" s="8">
        <f>SUM('Høy_sats_-_25%'!F:F)-'Høy_sats_-_25%'!F5</f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4" t="s">
        <v>13</v>
      </c>
      <c r="C26" s="8">
        <f>SUM('Middels_sats_-_15%'!F:F)-'Middels_sats_-_15%'!F5</f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9" t="s">
        <v>14</v>
      </c>
      <c r="C27" s="10">
        <f>SUM('Lav_sats_-_12%'!F:F)-'Lav_sats_-_12%'!F5</f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6" t="s">
        <v>15</v>
      </c>
      <c r="C28" s="8">
        <f>SUM(C25:C27)</f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3:C7"/>
    <mergeCell ref="B8:C13"/>
    <mergeCell ref="B14:C14"/>
  </mergeCells>
  <pageMargins left="0.7" right="0.7" top="1.143700787401575" bottom="1.1437007874015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F10" sqref="F10"/>
    </sheetView>
  </sheetViews>
  <sheetFormatPr baseColWidth="10" defaultColWidth="10.140625" defaultRowHeight="15" customHeight="1" x14ac:dyDescent="0.2"/>
  <cols>
    <col min="1" max="2" width="12.140625" customWidth="1"/>
    <col min="3" max="3" width="20" customWidth="1"/>
    <col min="4" max="4" width="12.140625" customWidth="1"/>
    <col min="5" max="5" width="17.42578125" customWidth="1"/>
    <col min="6" max="6" width="15.5703125" customWidth="1"/>
    <col min="7" max="7" width="136.28515625" customWidth="1"/>
    <col min="8" max="26" width="10.42578125" customWidth="1"/>
  </cols>
  <sheetData>
    <row r="1" spans="1:26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25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" x14ac:dyDescent="0.2">
      <c r="A4" s="1"/>
      <c r="B4" s="11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 x14ac:dyDescent="0.2">
      <c r="A5" s="1"/>
      <c r="B5" s="14" t="s">
        <v>23</v>
      </c>
      <c r="C5" s="15"/>
      <c r="D5" s="15"/>
      <c r="E5" s="16">
        <f t="shared" ref="E5:F5" si="0">SUM(E6:E1048576)</f>
        <v>0</v>
      </c>
      <c r="F5" s="16">
        <f t="shared" si="0"/>
        <v>0</v>
      </c>
      <c r="G5" s="1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"/>
      <c r="B6" s="17"/>
      <c r="C6" s="17" t="s">
        <v>24</v>
      </c>
      <c r="D6" s="17"/>
      <c r="E6" s="18">
        <f>(-Utleie!F20)+(-Utleie!M20)</f>
        <v>0</v>
      </c>
      <c r="F6" s="19">
        <f t="shared" ref="F6:F100" si="1">E6*0.25/1.25</f>
        <v>0</v>
      </c>
      <c r="G6" s="17" t="s">
        <v>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20"/>
      <c r="C7" s="20"/>
      <c r="D7" s="20"/>
      <c r="E7" s="20"/>
      <c r="F7" s="19">
        <f t="shared" si="1"/>
        <v>0</v>
      </c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20"/>
      <c r="C8" s="20"/>
      <c r="D8" s="20"/>
      <c r="E8" s="20"/>
      <c r="F8" s="19">
        <f t="shared" si="1"/>
        <v>0</v>
      </c>
      <c r="G8" s="2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1"/>
      <c r="B9" s="20"/>
      <c r="C9" s="20"/>
      <c r="D9" s="20"/>
      <c r="E9" s="20"/>
      <c r="F9" s="19">
        <f t="shared" si="1"/>
        <v>0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1"/>
      <c r="B10" s="20"/>
      <c r="C10" s="20"/>
      <c r="D10" s="20"/>
      <c r="E10" s="20"/>
      <c r="F10" s="19">
        <f t="shared" si="1"/>
        <v>0</v>
      </c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20"/>
      <c r="C11" s="20"/>
      <c r="D11" s="20"/>
      <c r="E11" s="20"/>
      <c r="F11" s="19">
        <f t="shared" si="1"/>
        <v>0</v>
      </c>
      <c r="G11" s="2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1"/>
      <c r="B12" s="20"/>
      <c r="C12" s="20"/>
      <c r="D12" s="20"/>
      <c r="E12" s="20"/>
      <c r="F12" s="19">
        <f t="shared" si="1"/>
        <v>0</v>
      </c>
      <c r="G12" s="2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"/>
      <c r="B13" s="20"/>
      <c r="C13" s="20"/>
      <c r="D13" s="20"/>
      <c r="E13" s="20"/>
      <c r="F13" s="19">
        <f t="shared" si="1"/>
        <v>0</v>
      </c>
      <c r="G13" s="2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20"/>
      <c r="C14" s="20"/>
      <c r="D14" s="20"/>
      <c r="E14" s="20"/>
      <c r="F14" s="19">
        <f t="shared" si="1"/>
        <v>0</v>
      </c>
      <c r="G14" s="2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20"/>
      <c r="C15" s="20"/>
      <c r="D15" s="20"/>
      <c r="E15" s="20"/>
      <c r="F15" s="19">
        <f t="shared" si="1"/>
        <v>0</v>
      </c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"/>
      <c r="B16" s="20"/>
      <c r="C16" s="20"/>
      <c r="D16" s="20"/>
      <c r="E16" s="20"/>
      <c r="F16" s="19">
        <f t="shared" si="1"/>
        <v>0</v>
      </c>
      <c r="G16" s="2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1"/>
      <c r="B17" s="20"/>
      <c r="C17" s="20"/>
      <c r="D17" s="20"/>
      <c r="E17" s="20"/>
      <c r="F17" s="19">
        <f t="shared" si="1"/>
        <v>0</v>
      </c>
      <c r="G17" s="2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" x14ac:dyDescent="0.2">
      <c r="A18" s="1"/>
      <c r="B18" s="20"/>
      <c r="C18" s="20"/>
      <c r="D18" s="20"/>
      <c r="E18" s="20"/>
      <c r="F18" s="19">
        <f t="shared" si="1"/>
        <v>0</v>
      </c>
      <c r="G18" s="2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" x14ac:dyDescent="0.2">
      <c r="A19" s="1"/>
      <c r="B19" s="20"/>
      <c r="C19" s="20"/>
      <c r="D19" s="20"/>
      <c r="E19" s="20"/>
      <c r="F19" s="19">
        <f t="shared" si="1"/>
        <v>0</v>
      </c>
      <c r="G19" s="2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" x14ac:dyDescent="0.2">
      <c r="A20" s="1"/>
      <c r="B20" s="20"/>
      <c r="C20" s="20"/>
      <c r="D20" s="20"/>
      <c r="E20" s="20"/>
      <c r="F20" s="19">
        <f t="shared" si="1"/>
        <v>0</v>
      </c>
      <c r="G20" s="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/>
      <c r="C21" s="20"/>
      <c r="D21" s="20"/>
      <c r="E21" s="20"/>
      <c r="F21" s="19">
        <f t="shared" si="1"/>
        <v>0</v>
      </c>
      <c r="G21" s="2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/>
      <c r="C22" s="20"/>
      <c r="D22" s="20"/>
      <c r="E22" s="20"/>
      <c r="F22" s="19">
        <f t="shared" si="1"/>
        <v>0</v>
      </c>
      <c r="G22" s="2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0"/>
      <c r="C23" s="20"/>
      <c r="D23" s="20"/>
      <c r="E23" s="20"/>
      <c r="F23" s="19">
        <f t="shared" si="1"/>
        <v>0</v>
      </c>
      <c r="G23" s="2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/>
      <c r="C24" s="20"/>
      <c r="D24" s="20"/>
      <c r="E24" s="20"/>
      <c r="F24" s="19">
        <f t="shared" si="1"/>
        <v>0</v>
      </c>
      <c r="G24" s="2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/>
      <c r="C25" s="20"/>
      <c r="D25" s="20"/>
      <c r="E25" s="20"/>
      <c r="F25" s="19">
        <f t="shared" si="1"/>
        <v>0</v>
      </c>
      <c r="G25" s="2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/>
      <c r="C26" s="20"/>
      <c r="D26" s="20"/>
      <c r="E26" s="20"/>
      <c r="F26" s="19">
        <f t="shared" si="1"/>
        <v>0</v>
      </c>
      <c r="G26" s="2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/>
      <c r="C27" s="20"/>
      <c r="D27" s="20"/>
      <c r="E27" s="20"/>
      <c r="F27" s="19">
        <f t="shared" si="1"/>
        <v>0</v>
      </c>
      <c r="G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/>
      <c r="C28" s="20"/>
      <c r="D28" s="20"/>
      <c r="E28" s="20"/>
      <c r="F28" s="19">
        <f t="shared" si="1"/>
        <v>0</v>
      </c>
      <c r="G28" s="2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0"/>
      <c r="C29" s="20"/>
      <c r="D29" s="20"/>
      <c r="E29" s="20"/>
      <c r="F29" s="19">
        <f t="shared" si="1"/>
        <v>0</v>
      </c>
      <c r="G29" s="2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0"/>
      <c r="C30" s="20"/>
      <c r="D30" s="20"/>
      <c r="E30" s="20"/>
      <c r="F30" s="19">
        <f t="shared" si="1"/>
        <v>0</v>
      </c>
      <c r="G30" s="2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0"/>
      <c r="C31" s="20"/>
      <c r="D31" s="20"/>
      <c r="E31" s="20"/>
      <c r="F31" s="19">
        <f t="shared" si="1"/>
        <v>0</v>
      </c>
      <c r="G31" s="2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0"/>
      <c r="C32" s="20"/>
      <c r="D32" s="20"/>
      <c r="E32" s="20"/>
      <c r="F32" s="19">
        <f t="shared" si="1"/>
        <v>0</v>
      </c>
      <c r="G32" s="2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0"/>
      <c r="C33" s="20"/>
      <c r="D33" s="20"/>
      <c r="E33" s="20"/>
      <c r="F33" s="19">
        <f t="shared" si="1"/>
        <v>0</v>
      </c>
      <c r="G33" s="2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0"/>
      <c r="C34" s="20"/>
      <c r="D34" s="20"/>
      <c r="E34" s="20"/>
      <c r="F34" s="19">
        <f t="shared" si="1"/>
        <v>0</v>
      </c>
      <c r="G34" s="2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0"/>
      <c r="C35" s="20"/>
      <c r="D35" s="20"/>
      <c r="E35" s="20"/>
      <c r="F35" s="19">
        <f t="shared" si="1"/>
        <v>0</v>
      </c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0"/>
      <c r="C36" s="20"/>
      <c r="D36" s="20"/>
      <c r="E36" s="20"/>
      <c r="F36" s="19">
        <f t="shared" si="1"/>
        <v>0</v>
      </c>
      <c r="G36" s="2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0"/>
      <c r="C37" s="20"/>
      <c r="D37" s="20"/>
      <c r="E37" s="20"/>
      <c r="F37" s="19">
        <f t="shared" si="1"/>
        <v>0</v>
      </c>
      <c r="G37" s="2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20"/>
      <c r="C38" s="20"/>
      <c r="D38" s="20"/>
      <c r="E38" s="20"/>
      <c r="F38" s="19">
        <f t="shared" si="1"/>
        <v>0</v>
      </c>
      <c r="G38" s="2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20"/>
      <c r="C39" s="20"/>
      <c r="D39" s="20"/>
      <c r="E39" s="20"/>
      <c r="F39" s="19">
        <f t="shared" si="1"/>
        <v>0</v>
      </c>
      <c r="G39" s="2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20"/>
      <c r="C40" s="20"/>
      <c r="D40" s="20"/>
      <c r="E40" s="20"/>
      <c r="F40" s="19">
        <f t="shared" si="1"/>
        <v>0</v>
      </c>
      <c r="G40" s="2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20"/>
      <c r="C41" s="20"/>
      <c r="D41" s="20"/>
      <c r="E41" s="20"/>
      <c r="F41" s="19">
        <f t="shared" si="1"/>
        <v>0</v>
      </c>
      <c r="G41" s="2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20"/>
      <c r="C42" s="20"/>
      <c r="D42" s="20"/>
      <c r="E42" s="20"/>
      <c r="F42" s="19">
        <f t="shared" si="1"/>
        <v>0</v>
      </c>
      <c r="G42" s="2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20"/>
      <c r="C43" s="20"/>
      <c r="D43" s="20"/>
      <c r="E43" s="20"/>
      <c r="F43" s="19">
        <f t="shared" si="1"/>
        <v>0</v>
      </c>
      <c r="G43" s="2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20"/>
      <c r="C44" s="20"/>
      <c r="D44" s="20"/>
      <c r="E44" s="20"/>
      <c r="F44" s="19">
        <f t="shared" si="1"/>
        <v>0</v>
      </c>
      <c r="G44" s="2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20"/>
      <c r="C45" s="20"/>
      <c r="D45" s="20"/>
      <c r="E45" s="20"/>
      <c r="F45" s="19">
        <f t="shared" si="1"/>
        <v>0</v>
      </c>
      <c r="G45" s="2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20"/>
      <c r="C46" s="20"/>
      <c r="D46" s="20"/>
      <c r="E46" s="20"/>
      <c r="F46" s="19">
        <f t="shared" si="1"/>
        <v>0</v>
      </c>
      <c r="G46" s="2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20"/>
      <c r="C47" s="20"/>
      <c r="D47" s="20"/>
      <c r="E47" s="20"/>
      <c r="F47" s="19">
        <f t="shared" si="1"/>
        <v>0</v>
      </c>
      <c r="G47" s="2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20"/>
      <c r="C48" s="20"/>
      <c r="D48" s="20"/>
      <c r="E48" s="20"/>
      <c r="F48" s="19">
        <f t="shared" si="1"/>
        <v>0</v>
      </c>
      <c r="G48" s="2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20"/>
      <c r="C49" s="20"/>
      <c r="D49" s="20"/>
      <c r="E49" s="20"/>
      <c r="F49" s="19">
        <f t="shared" si="1"/>
        <v>0</v>
      </c>
      <c r="G49" s="2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20"/>
      <c r="C50" s="20"/>
      <c r="D50" s="20"/>
      <c r="E50" s="20"/>
      <c r="F50" s="19">
        <f t="shared" si="1"/>
        <v>0</v>
      </c>
      <c r="G50" s="2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20"/>
      <c r="C51" s="20"/>
      <c r="D51" s="20"/>
      <c r="E51" s="20"/>
      <c r="F51" s="19">
        <f t="shared" si="1"/>
        <v>0</v>
      </c>
      <c r="G51" s="2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20"/>
      <c r="C52" s="20"/>
      <c r="D52" s="20"/>
      <c r="E52" s="20"/>
      <c r="F52" s="19">
        <f t="shared" si="1"/>
        <v>0</v>
      </c>
      <c r="G52" s="2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20"/>
      <c r="C53" s="20"/>
      <c r="D53" s="20"/>
      <c r="E53" s="20"/>
      <c r="F53" s="19">
        <f t="shared" si="1"/>
        <v>0</v>
      </c>
      <c r="G53" s="2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20"/>
      <c r="C54" s="20"/>
      <c r="D54" s="20"/>
      <c r="E54" s="20"/>
      <c r="F54" s="19">
        <f t="shared" si="1"/>
        <v>0</v>
      </c>
      <c r="G54" s="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20"/>
      <c r="C55" s="20"/>
      <c r="D55" s="20"/>
      <c r="E55" s="20"/>
      <c r="F55" s="19">
        <f t="shared" si="1"/>
        <v>0</v>
      </c>
      <c r="G55" s="2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20"/>
      <c r="C56" s="20"/>
      <c r="D56" s="20"/>
      <c r="E56" s="20"/>
      <c r="F56" s="19">
        <f t="shared" si="1"/>
        <v>0</v>
      </c>
      <c r="G56" s="2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20"/>
      <c r="C57" s="20"/>
      <c r="D57" s="20"/>
      <c r="E57" s="20"/>
      <c r="F57" s="19">
        <f t="shared" si="1"/>
        <v>0</v>
      </c>
      <c r="G57" s="2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"/>
      <c r="C58" s="20"/>
      <c r="D58" s="20"/>
      <c r="E58" s="20"/>
      <c r="F58" s="19">
        <f t="shared" si="1"/>
        <v>0</v>
      </c>
      <c r="G58" s="2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20"/>
      <c r="C59" s="20"/>
      <c r="D59" s="20"/>
      <c r="E59" s="20"/>
      <c r="F59" s="19">
        <f t="shared" si="1"/>
        <v>0</v>
      </c>
      <c r="G59" s="2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20"/>
      <c r="C60" s="20"/>
      <c r="D60" s="20"/>
      <c r="E60" s="20"/>
      <c r="F60" s="19">
        <f t="shared" si="1"/>
        <v>0</v>
      </c>
      <c r="G60" s="2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20"/>
      <c r="C61" s="20"/>
      <c r="D61" s="20"/>
      <c r="E61" s="20"/>
      <c r="F61" s="19">
        <f t="shared" si="1"/>
        <v>0</v>
      </c>
      <c r="G61" s="2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20"/>
      <c r="C62" s="20"/>
      <c r="D62" s="20"/>
      <c r="E62" s="20"/>
      <c r="F62" s="19">
        <f t="shared" si="1"/>
        <v>0</v>
      </c>
      <c r="G62" s="2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0"/>
      <c r="C63" s="20"/>
      <c r="D63" s="20"/>
      <c r="E63" s="20"/>
      <c r="F63" s="19">
        <f t="shared" si="1"/>
        <v>0</v>
      </c>
      <c r="G63" s="2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20"/>
      <c r="C64" s="20"/>
      <c r="D64" s="20"/>
      <c r="E64" s="20"/>
      <c r="F64" s="19">
        <f t="shared" si="1"/>
        <v>0</v>
      </c>
      <c r="G64" s="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20"/>
      <c r="C65" s="20"/>
      <c r="D65" s="20"/>
      <c r="E65" s="20"/>
      <c r="F65" s="19">
        <f t="shared" si="1"/>
        <v>0</v>
      </c>
      <c r="G65" s="2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20"/>
      <c r="C66" s="20"/>
      <c r="D66" s="20"/>
      <c r="E66" s="20"/>
      <c r="F66" s="19">
        <f t="shared" si="1"/>
        <v>0</v>
      </c>
      <c r="G66" s="2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20"/>
      <c r="C67" s="20"/>
      <c r="D67" s="20"/>
      <c r="E67" s="20"/>
      <c r="F67" s="19">
        <f t="shared" si="1"/>
        <v>0</v>
      </c>
      <c r="G67" s="2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20"/>
      <c r="C68" s="20"/>
      <c r="D68" s="20"/>
      <c r="E68" s="20"/>
      <c r="F68" s="19">
        <f t="shared" si="1"/>
        <v>0</v>
      </c>
      <c r="G68" s="2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20"/>
      <c r="C69" s="20"/>
      <c r="D69" s="20"/>
      <c r="E69" s="20"/>
      <c r="F69" s="19">
        <f t="shared" si="1"/>
        <v>0</v>
      </c>
      <c r="G69" s="2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20"/>
      <c r="C70" s="20"/>
      <c r="D70" s="20"/>
      <c r="E70" s="20"/>
      <c r="F70" s="19">
        <f t="shared" si="1"/>
        <v>0</v>
      </c>
      <c r="G70" s="2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20"/>
      <c r="C71" s="20"/>
      <c r="D71" s="20"/>
      <c r="E71" s="20"/>
      <c r="F71" s="19">
        <f t="shared" si="1"/>
        <v>0</v>
      </c>
      <c r="G71" s="2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20"/>
      <c r="C72" s="20"/>
      <c r="D72" s="20"/>
      <c r="E72" s="20"/>
      <c r="F72" s="19">
        <f t="shared" si="1"/>
        <v>0</v>
      </c>
      <c r="G72" s="2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20"/>
      <c r="C73" s="20"/>
      <c r="D73" s="20"/>
      <c r="E73" s="20"/>
      <c r="F73" s="19">
        <f t="shared" si="1"/>
        <v>0</v>
      </c>
      <c r="G73" s="2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20"/>
      <c r="C74" s="20"/>
      <c r="D74" s="20"/>
      <c r="E74" s="20"/>
      <c r="F74" s="19">
        <f t="shared" si="1"/>
        <v>0</v>
      </c>
      <c r="G74" s="2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20"/>
      <c r="C75" s="20"/>
      <c r="D75" s="20"/>
      <c r="E75" s="20"/>
      <c r="F75" s="19">
        <f t="shared" si="1"/>
        <v>0</v>
      </c>
      <c r="G75" s="2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20"/>
      <c r="C76" s="20"/>
      <c r="D76" s="20"/>
      <c r="E76" s="20"/>
      <c r="F76" s="19">
        <f t="shared" si="1"/>
        <v>0</v>
      </c>
      <c r="G76" s="2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0"/>
      <c r="C77" s="20"/>
      <c r="D77" s="20"/>
      <c r="E77" s="20"/>
      <c r="F77" s="19">
        <f t="shared" si="1"/>
        <v>0</v>
      </c>
      <c r="G77" s="2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20"/>
      <c r="C78" s="20"/>
      <c r="D78" s="20"/>
      <c r="E78" s="20"/>
      <c r="F78" s="19">
        <f t="shared" si="1"/>
        <v>0</v>
      </c>
      <c r="G78" s="2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20"/>
      <c r="C79" s="20"/>
      <c r="D79" s="20"/>
      <c r="E79" s="20"/>
      <c r="F79" s="19">
        <f t="shared" si="1"/>
        <v>0</v>
      </c>
      <c r="G79" s="2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20"/>
      <c r="C80" s="20"/>
      <c r="D80" s="20"/>
      <c r="E80" s="20"/>
      <c r="F80" s="19">
        <f t="shared" si="1"/>
        <v>0</v>
      </c>
      <c r="G80" s="2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20"/>
      <c r="C81" s="20"/>
      <c r="D81" s="20"/>
      <c r="E81" s="20"/>
      <c r="F81" s="19">
        <f t="shared" si="1"/>
        <v>0</v>
      </c>
      <c r="G81" s="2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20"/>
      <c r="C82" s="20"/>
      <c r="D82" s="20"/>
      <c r="E82" s="20"/>
      <c r="F82" s="19">
        <f t="shared" si="1"/>
        <v>0</v>
      </c>
      <c r="G82" s="2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20"/>
      <c r="C83" s="20"/>
      <c r="D83" s="20"/>
      <c r="E83" s="20"/>
      <c r="F83" s="19">
        <f t="shared" si="1"/>
        <v>0</v>
      </c>
      <c r="G83" s="2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20"/>
      <c r="C84" s="20"/>
      <c r="D84" s="20"/>
      <c r="E84" s="20"/>
      <c r="F84" s="19">
        <f t="shared" si="1"/>
        <v>0</v>
      </c>
      <c r="G84" s="2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20"/>
      <c r="C85" s="20"/>
      <c r="D85" s="20"/>
      <c r="E85" s="20"/>
      <c r="F85" s="19">
        <f t="shared" si="1"/>
        <v>0</v>
      </c>
      <c r="G85" s="2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20"/>
      <c r="C86" s="20"/>
      <c r="D86" s="20"/>
      <c r="E86" s="20"/>
      <c r="F86" s="19">
        <f t="shared" si="1"/>
        <v>0</v>
      </c>
      <c r="G86" s="20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20"/>
      <c r="C87" s="20"/>
      <c r="D87" s="20"/>
      <c r="E87" s="20"/>
      <c r="F87" s="19">
        <f t="shared" si="1"/>
        <v>0</v>
      </c>
      <c r="G87" s="2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20"/>
      <c r="C88" s="20"/>
      <c r="D88" s="20"/>
      <c r="E88" s="20"/>
      <c r="F88" s="19">
        <f t="shared" si="1"/>
        <v>0</v>
      </c>
      <c r="G88" s="20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20"/>
      <c r="C89" s="20"/>
      <c r="D89" s="20"/>
      <c r="E89" s="20"/>
      <c r="F89" s="19">
        <f t="shared" si="1"/>
        <v>0</v>
      </c>
      <c r="G89" s="20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20"/>
      <c r="C90" s="20"/>
      <c r="D90" s="20"/>
      <c r="E90" s="20"/>
      <c r="F90" s="19">
        <f t="shared" si="1"/>
        <v>0</v>
      </c>
      <c r="G90" s="20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20"/>
      <c r="C91" s="20"/>
      <c r="D91" s="20"/>
      <c r="E91" s="20"/>
      <c r="F91" s="19">
        <f t="shared" si="1"/>
        <v>0</v>
      </c>
      <c r="G91" s="20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20"/>
      <c r="C92" s="20"/>
      <c r="D92" s="20"/>
      <c r="E92" s="20"/>
      <c r="F92" s="19">
        <f t="shared" si="1"/>
        <v>0</v>
      </c>
      <c r="G92" s="2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20"/>
      <c r="C93" s="20"/>
      <c r="D93" s="20"/>
      <c r="E93" s="20"/>
      <c r="F93" s="19">
        <f t="shared" si="1"/>
        <v>0</v>
      </c>
      <c r="G93" s="2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20"/>
      <c r="C94" s="20"/>
      <c r="D94" s="20"/>
      <c r="E94" s="20"/>
      <c r="F94" s="19">
        <f t="shared" si="1"/>
        <v>0</v>
      </c>
      <c r="G94" s="2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20"/>
      <c r="C95" s="20"/>
      <c r="D95" s="20"/>
      <c r="E95" s="20"/>
      <c r="F95" s="19">
        <f t="shared" si="1"/>
        <v>0</v>
      </c>
      <c r="G95" s="2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20"/>
      <c r="C96" s="20"/>
      <c r="D96" s="20"/>
      <c r="E96" s="20"/>
      <c r="F96" s="19">
        <f t="shared" si="1"/>
        <v>0</v>
      </c>
      <c r="G96" s="2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20"/>
      <c r="C97" s="20"/>
      <c r="D97" s="20"/>
      <c r="E97" s="20"/>
      <c r="F97" s="19">
        <f t="shared" si="1"/>
        <v>0</v>
      </c>
      <c r="G97" s="20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20"/>
      <c r="C98" s="20"/>
      <c r="D98" s="20"/>
      <c r="E98" s="20"/>
      <c r="F98" s="19">
        <f t="shared" si="1"/>
        <v>0</v>
      </c>
      <c r="G98" s="20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20"/>
      <c r="C99" s="20"/>
      <c r="D99" s="20"/>
      <c r="E99" s="20"/>
      <c r="F99" s="19">
        <f t="shared" si="1"/>
        <v>0</v>
      </c>
      <c r="G99" s="20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20"/>
      <c r="C100" s="20"/>
      <c r="D100" s="20"/>
      <c r="E100" s="20"/>
      <c r="F100" s="19">
        <f t="shared" si="1"/>
        <v>0</v>
      </c>
      <c r="G100" s="20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20"/>
      <c r="C101" s="20"/>
      <c r="D101" s="20"/>
      <c r="E101" s="20"/>
      <c r="F101" s="20"/>
      <c r="G101" s="20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20"/>
      <c r="C102" s="20"/>
      <c r="D102" s="20"/>
      <c r="E102" s="20"/>
      <c r="F102" s="20"/>
      <c r="G102" s="20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20"/>
      <c r="C103" s="20"/>
      <c r="D103" s="20"/>
      <c r="E103" s="20"/>
      <c r="F103" s="20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20"/>
      <c r="C104" s="20"/>
      <c r="D104" s="20"/>
      <c r="E104" s="20"/>
      <c r="F104" s="20"/>
      <c r="G104" s="20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0"/>
      <c r="C105" s="20"/>
      <c r="D105" s="20"/>
      <c r="E105" s="20"/>
      <c r="F105" s="20"/>
      <c r="G105" s="2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0"/>
      <c r="C106" s="20"/>
      <c r="D106" s="20"/>
      <c r="E106" s="20"/>
      <c r="F106" s="20"/>
      <c r="G106" s="20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0"/>
      <c r="C107" s="20"/>
      <c r="D107" s="20"/>
      <c r="E107" s="20"/>
      <c r="F107" s="20"/>
      <c r="G107" s="20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20"/>
      <c r="C108" s="20"/>
      <c r="D108" s="20"/>
      <c r="E108" s="20"/>
      <c r="F108" s="20"/>
      <c r="G108" s="2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20"/>
      <c r="C109" s="20"/>
      <c r="D109" s="20"/>
      <c r="E109" s="20"/>
      <c r="F109" s="20"/>
      <c r="G109" s="2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20"/>
      <c r="C110" s="20"/>
      <c r="D110" s="20"/>
      <c r="E110" s="20"/>
      <c r="F110" s="20"/>
      <c r="G110" s="20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20"/>
      <c r="C111" s="20"/>
      <c r="D111" s="20"/>
      <c r="E111" s="20"/>
      <c r="F111" s="20"/>
      <c r="G111" s="2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20"/>
      <c r="C112" s="20"/>
      <c r="D112" s="20"/>
      <c r="E112" s="20"/>
      <c r="F112" s="20"/>
      <c r="G112" s="2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20"/>
      <c r="C113" s="20"/>
      <c r="D113" s="20"/>
      <c r="E113" s="20"/>
      <c r="F113" s="20"/>
      <c r="G113" s="20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20"/>
      <c r="C114" s="20"/>
      <c r="D114" s="20"/>
      <c r="E114" s="20"/>
      <c r="F114" s="20"/>
      <c r="G114" s="20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20"/>
      <c r="C115" s="20"/>
      <c r="D115" s="20"/>
      <c r="E115" s="20"/>
      <c r="F115" s="20"/>
      <c r="G115" s="20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0"/>
      <c r="C116" s="20"/>
      <c r="D116" s="20"/>
      <c r="E116" s="20"/>
      <c r="F116" s="20"/>
      <c r="G116" s="20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20"/>
      <c r="C117" s="20"/>
      <c r="D117" s="20"/>
      <c r="E117" s="20"/>
      <c r="F117" s="20"/>
      <c r="G117" s="20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20"/>
      <c r="C118" s="20"/>
      <c r="D118" s="20"/>
      <c r="E118" s="20"/>
      <c r="F118" s="20"/>
      <c r="G118" s="20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20"/>
      <c r="C119" s="20"/>
      <c r="D119" s="20"/>
      <c r="E119" s="20"/>
      <c r="F119" s="20"/>
      <c r="G119" s="20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20"/>
      <c r="C120" s="20"/>
      <c r="D120" s="20"/>
      <c r="E120" s="20"/>
      <c r="F120" s="20"/>
      <c r="G120" s="20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20"/>
      <c r="C121" s="20"/>
      <c r="D121" s="20"/>
      <c r="E121" s="20"/>
      <c r="F121" s="20"/>
      <c r="G121" s="20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20"/>
      <c r="C122" s="20"/>
      <c r="D122" s="20"/>
      <c r="E122" s="20"/>
      <c r="F122" s="20"/>
      <c r="G122" s="20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20"/>
      <c r="C123" s="20"/>
      <c r="D123" s="20"/>
      <c r="E123" s="20"/>
      <c r="F123" s="20"/>
      <c r="G123" s="20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20"/>
      <c r="C124" s="20"/>
      <c r="D124" s="20"/>
      <c r="E124" s="20"/>
      <c r="F124" s="20"/>
      <c r="G124" s="20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20"/>
      <c r="C125" s="20"/>
      <c r="D125" s="20"/>
      <c r="E125" s="20"/>
      <c r="F125" s="20"/>
      <c r="G125" s="20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20"/>
      <c r="C126" s="20"/>
      <c r="D126" s="20"/>
      <c r="E126" s="20"/>
      <c r="F126" s="20"/>
      <c r="G126" s="20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20"/>
      <c r="C127" s="20"/>
      <c r="D127" s="20"/>
      <c r="E127" s="20"/>
      <c r="F127" s="20"/>
      <c r="G127" s="20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20"/>
      <c r="C128" s="20"/>
      <c r="D128" s="20"/>
      <c r="E128" s="20"/>
      <c r="F128" s="20"/>
      <c r="G128" s="20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20"/>
      <c r="C129" s="20"/>
      <c r="D129" s="20"/>
      <c r="E129" s="20"/>
      <c r="F129" s="20"/>
      <c r="G129" s="20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20"/>
      <c r="C130" s="20"/>
      <c r="D130" s="20"/>
      <c r="E130" s="20"/>
      <c r="F130" s="20"/>
      <c r="G130" s="20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20"/>
      <c r="C131" s="20"/>
      <c r="D131" s="20"/>
      <c r="E131" s="20"/>
      <c r="F131" s="20"/>
      <c r="G131" s="20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20"/>
      <c r="C132" s="20"/>
      <c r="D132" s="20"/>
      <c r="E132" s="20"/>
      <c r="F132" s="20"/>
      <c r="G132" s="20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20"/>
      <c r="C133" s="20"/>
      <c r="D133" s="20"/>
      <c r="E133" s="20"/>
      <c r="F133" s="20"/>
      <c r="G133" s="20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20"/>
      <c r="C134" s="20"/>
      <c r="D134" s="20"/>
      <c r="E134" s="20"/>
      <c r="F134" s="20"/>
      <c r="G134" s="20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20"/>
      <c r="C135" s="20"/>
      <c r="D135" s="20"/>
      <c r="E135" s="20"/>
      <c r="F135" s="20"/>
      <c r="G135" s="20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20"/>
      <c r="C136" s="20"/>
      <c r="D136" s="20"/>
      <c r="E136" s="20"/>
      <c r="F136" s="20"/>
      <c r="G136" s="20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20"/>
      <c r="C137" s="20"/>
      <c r="D137" s="20"/>
      <c r="E137" s="20"/>
      <c r="F137" s="20"/>
      <c r="G137" s="20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20"/>
      <c r="C138" s="20"/>
      <c r="D138" s="20"/>
      <c r="E138" s="20"/>
      <c r="F138" s="20"/>
      <c r="G138" s="20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20"/>
      <c r="C139" s="20"/>
      <c r="D139" s="20"/>
      <c r="E139" s="20"/>
      <c r="F139" s="20"/>
      <c r="G139" s="20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20"/>
      <c r="C140" s="20"/>
      <c r="D140" s="20"/>
      <c r="E140" s="20"/>
      <c r="F140" s="20"/>
      <c r="G140" s="20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20"/>
      <c r="C141" s="20"/>
      <c r="D141" s="20"/>
      <c r="E141" s="20"/>
      <c r="F141" s="20"/>
      <c r="G141" s="20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20"/>
      <c r="C142" s="20"/>
      <c r="D142" s="20"/>
      <c r="E142" s="20"/>
      <c r="F142" s="20"/>
      <c r="G142" s="2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20"/>
      <c r="C143" s="20"/>
      <c r="D143" s="20"/>
      <c r="E143" s="20"/>
      <c r="F143" s="20"/>
      <c r="G143" s="2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20"/>
      <c r="C144" s="20"/>
      <c r="D144" s="20"/>
      <c r="E144" s="20"/>
      <c r="F144" s="20"/>
      <c r="G144" s="20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20"/>
      <c r="C145" s="20"/>
      <c r="D145" s="20"/>
      <c r="E145" s="20"/>
      <c r="F145" s="20"/>
      <c r="G145" s="2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20"/>
      <c r="C146" s="20"/>
      <c r="D146" s="20"/>
      <c r="E146" s="20"/>
      <c r="F146" s="20"/>
      <c r="G146" s="20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20"/>
      <c r="C147" s="20"/>
      <c r="D147" s="20"/>
      <c r="E147" s="20"/>
      <c r="F147" s="20"/>
      <c r="G147" s="20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20"/>
      <c r="C148" s="20"/>
      <c r="D148" s="20"/>
      <c r="E148" s="20"/>
      <c r="F148" s="20"/>
      <c r="G148" s="20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20"/>
      <c r="C149" s="20"/>
      <c r="D149" s="20"/>
      <c r="E149" s="20"/>
      <c r="F149" s="20"/>
      <c r="G149" s="20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20"/>
      <c r="C150" s="20"/>
      <c r="D150" s="20"/>
      <c r="E150" s="20"/>
      <c r="F150" s="20"/>
      <c r="G150" s="20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20"/>
      <c r="C151" s="20"/>
      <c r="D151" s="20"/>
      <c r="E151" s="20"/>
      <c r="F151" s="20"/>
      <c r="G151" s="20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20"/>
      <c r="C152" s="20"/>
      <c r="D152" s="20"/>
      <c r="E152" s="20"/>
      <c r="F152" s="20"/>
      <c r="G152" s="20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20"/>
      <c r="C153" s="20"/>
      <c r="D153" s="20"/>
      <c r="E153" s="20"/>
      <c r="F153" s="20"/>
      <c r="G153" s="20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20"/>
      <c r="C154" s="20"/>
      <c r="D154" s="20"/>
      <c r="E154" s="20"/>
      <c r="F154" s="20"/>
      <c r="G154" s="20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20"/>
      <c r="C155" s="20"/>
      <c r="D155" s="20"/>
      <c r="E155" s="20"/>
      <c r="F155" s="20"/>
      <c r="G155" s="20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20"/>
      <c r="C156" s="20"/>
      <c r="D156" s="20"/>
      <c r="E156" s="20"/>
      <c r="F156" s="20"/>
      <c r="G156" s="20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20"/>
      <c r="C157" s="20"/>
      <c r="D157" s="20"/>
      <c r="E157" s="20"/>
      <c r="F157" s="20"/>
      <c r="G157" s="20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20"/>
      <c r="C158" s="20"/>
      <c r="D158" s="20"/>
      <c r="E158" s="20"/>
      <c r="F158" s="20"/>
      <c r="G158" s="20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20"/>
      <c r="C159" s="20"/>
      <c r="D159" s="20"/>
      <c r="E159" s="20"/>
      <c r="F159" s="20"/>
      <c r="G159" s="20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20"/>
      <c r="C160" s="20"/>
      <c r="D160" s="20"/>
      <c r="E160" s="20"/>
      <c r="F160" s="20"/>
      <c r="G160" s="20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20"/>
      <c r="C161" s="20"/>
      <c r="D161" s="20"/>
      <c r="E161" s="20"/>
      <c r="F161" s="20"/>
      <c r="G161" s="20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20"/>
      <c r="C162" s="20"/>
      <c r="D162" s="20"/>
      <c r="E162" s="20"/>
      <c r="F162" s="20"/>
      <c r="G162" s="20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20"/>
      <c r="C163" s="20"/>
      <c r="D163" s="20"/>
      <c r="E163" s="20"/>
      <c r="F163" s="20"/>
      <c r="G163" s="20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20"/>
      <c r="C164" s="20"/>
      <c r="D164" s="20"/>
      <c r="E164" s="20"/>
      <c r="F164" s="20"/>
      <c r="G164" s="20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20"/>
      <c r="C165" s="20"/>
      <c r="D165" s="20"/>
      <c r="E165" s="20"/>
      <c r="F165" s="20"/>
      <c r="G165" s="20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20"/>
      <c r="C166" s="20"/>
      <c r="D166" s="20"/>
      <c r="E166" s="20"/>
      <c r="F166" s="20"/>
      <c r="G166" s="20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20"/>
      <c r="C167" s="20"/>
      <c r="D167" s="20"/>
      <c r="E167" s="20"/>
      <c r="F167" s="20"/>
      <c r="G167" s="20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20"/>
      <c r="C168" s="20"/>
      <c r="D168" s="20"/>
      <c r="E168" s="20"/>
      <c r="F168" s="20"/>
      <c r="G168" s="20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20"/>
      <c r="C169" s="20"/>
      <c r="D169" s="20"/>
      <c r="E169" s="20"/>
      <c r="F169" s="20"/>
      <c r="G169" s="20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20"/>
      <c r="C170" s="20"/>
      <c r="D170" s="20"/>
      <c r="E170" s="20"/>
      <c r="F170" s="20"/>
      <c r="G170" s="20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20"/>
      <c r="C171" s="20"/>
      <c r="D171" s="20"/>
      <c r="E171" s="20"/>
      <c r="F171" s="20"/>
      <c r="G171" s="20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20"/>
      <c r="C172" s="20"/>
      <c r="D172" s="20"/>
      <c r="E172" s="20"/>
      <c r="F172" s="20"/>
      <c r="G172" s="20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20"/>
      <c r="C173" s="20"/>
      <c r="D173" s="20"/>
      <c r="E173" s="20"/>
      <c r="F173" s="20"/>
      <c r="G173" s="20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20"/>
      <c r="C174" s="20"/>
      <c r="D174" s="20"/>
      <c r="E174" s="20"/>
      <c r="F174" s="20"/>
      <c r="G174" s="20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20"/>
      <c r="C175" s="20"/>
      <c r="D175" s="20"/>
      <c r="E175" s="20"/>
      <c r="F175" s="20"/>
      <c r="G175" s="20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20"/>
      <c r="C176" s="20"/>
      <c r="D176" s="20"/>
      <c r="E176" s="20"/>
      <c r="F176" s="20"/>
      <c r="G176" s="20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20"/>
      <c r="C177" s="20"/>
      <c r="D177" s="20"/>
      <c r="E177" s="20"/>
      <c r="F177" s="20"/>
      <c r="G177" s="20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20"/>
      <c r="C178" s="20"/>
      <c r="D178" s="20"/>
      <c r="E178" s="20"/>
      <c r="F178" s="20"/>
      <c r="G178" s="2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20"/>
      <c r="C179" s="20"/>
      <c r="D179" s="20"/>
      <c r="E179" s="20"/>
      <c r="F179" s="20"/>
      <c r="G179" s="2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20"/>
      <c r="C180" s="20"/>
      <c r="D180" s="20"/>
      <c r="E180" s="20"/>
      <c r="F180" s="20"/>
      <c r="G180" s="2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20"/>
      <c r="C181" s="20"/>
      <c r="D181" s="20"/>
      <c r="E181" s="20"/>
      <c r="F181" s="20"/>
      <c r="G181" s="20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20"/>
      <c r="C182" s="20"/>
      <c r="D182" s="20"/>
      <c r="E182" s="20"/>
      <c r="F182" s="20"/>
      <c r="G182" s="20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20"/>
      <c r="C183" s="20"/>
      <c r="D183" s="20"/>
      <c r="E183" s="20"/>
      <c r="F183" s="20"/>
      <c r="G183" s="20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20"/>
      <c r="C184" s="20"/>
      <c r="D184" s="20"/>
      <c r="E184" s="20"/>
      <c r="F184" s="20"/>
      <c r="G184" s="20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20"/>
      <c r="C185" s="20"/>
      <c r="D185" s="20"/>
      <c r="E185" s="20"/>
      <c r="F185" s="20"/>
      <c r="G185" s="20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20"/>
      <c r="C186" s="20"/>
      <c r="D186" s="20"/>
      <c r="E186" s="20"/>
      <c r="F186" s="20"/>
      <c r="G186" s="2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20"/>
      <c r="C187" s="20"/>
      <c r="D187" s="20"/>
      <c r="E187" s="20"/>
      <c r="F187" s="20"/>
      <c r="G187" s="2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20"/>
      <c r="C188" s="20"/>
      <c r="D188" s="20"/>
      <c r="E188" s="20"/>
      <c r="F188" s="20"/>
      <c r="G188" s="2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20"/>
      <c r="C189" s="20"/>
      <c r="D189" s="20"/>
      <c r="E189" s="20"/>
      <c r="F189" s="20"/>
      <c r="G189" s="2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20"/>
      <c r="C190" s="20"/>
      <c r="D190" s="20"/>
      <c r="E190" s="20"/>
      <c r="F190" s="20"/>
      <c r="G190" s="20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20"/>
      <c r="C191" s="20"/>
      <c r="D191" s="20"/>
      <c r="E191" s="20"/>
      <c r="F191" s="20"/>
      <c r="G191" s="20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20"/>
      <c r="C192" s="20"/>
      <c r="D192" s="20"/>
      <c r="E192" s="20"/>
      <c r="F192" s="20"/>
      <c r="G192" s="2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20"/>
      <c r="C193" s="20"/>
      <c r="D193" s="20"/>
      <c r="E193" s="20"/>
      <c r="F193" s="20"/>
      <c r="G193" s="20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20"/>
      <c r="C194" s="20"/>
      <c r="D194" s="20"/>
      <c r="E194" s="20"/>
      <c r="F194" s="20"/>
      <c r="G194" s="20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20"/>
      <c r="C195" s="20"/>
      <c r="D195" s="20"/>
      <c r="E195" s="20"/>
      <c r="F195" s="20"/>
      <c r="G195" s="2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20"/>
      <c r="C196" s="20"/>
      <c r="D196" s="20"/>
      <c r="E196" s="20"/>
      <c r="F196" s="20"/>
      <c r="G196" s="20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20"/>
      <c r="C197" s="20"/>
      <c r="D197" s="20"/>
      <c r="E197" s="20"/>
      <c r="F197" s="20"/>
      <c r="G197" s="20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20"/>
      <c r="C198" s="20"/>
      <c r="D198" s="20"/>
      <c r="E198" s="20"/>
      <c r="F198" s="20"/>
      <c r="G198" s="20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20"/>
      <c r="C199" s="20"/>
      <c r="D199" s="20"/>
      <c r="E199" s="20"/>
      <c r="F199" s="20"/>
      <c r="G199" s="20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20"/>
      <c r="C200" s="20"/>
      <c r="D200" s="20"/>
      <c r="E200" s="20"/>
      <c r="F200" s="20"/>
      <c r="G200" s="20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20"/>
      <c r="C201" s="20"/>
      <c r="D201" s="20"/>
      <c r="E201" s="20"/>
      <c r="F201" s="20"/>
      <c r="G201" s="20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20"/>
      <c r="C202" s="20"/>
      <c r="D202" s="20"/>
      <c r="E202" s="20"/>
      <c r="F202" s="20"/>
      <c r="G202" s="20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20"/>
      <c r="C203" s="20"/>
      <c r="D203" s="20"/>
      <c r="E203" s="20"/>
      <c r="F203" s="20"/>
      <c r="G203" s="20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20"/>
      <c r="C204" s="20"/>
      <c r="D204" s="20"/>
      <c r="E204" s="20"/>
      <c r="F204" s="20"/>
      <c r="G204" s="20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20"/>
      <c r="C205" s="20"/>
      <c r="D205" s="20"/>
      <c r="E205" s="20"/>
      <c r="F205" s="20"/>
      <c r="G205" s="20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20"/>
      <c r="C206" s="20"/>
      <c r="D206" s="20"/>
      <c r="E206" s="20"/>
      <c r="F206" s="20"/>
      <c r="G206" s="20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20"/>
      <c r="C207" s="20"/>
      <c r="D207" s="20"/>
      <c r="E207" s="20"/>
      <c r="F207" s="20"/>
      <c r="G207" s="20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20"/>
      <c r="C208" s="20"/>
      <c r="D208" s="20"/>
      <c r="E208" s="20"/>
      <c r="F208" s="20"/>
      <c r="G208" s="20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20"/>
      <c r="C209" s="20"/>
      <c r="D209" s="20"/>
      <c r="E209" s="20"/>
      <c r="F209" s="20"/>
      <c r="G209" s="20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20"/>
      <c r="C210" s="20"/>
      <c r="D210" s="20"/>
      <c r="E210" s="20"/>
      <c r="F210" s="20"/>
      <c r="G210" s="20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20"/>
      <c r="C211" s="20"/>
      <c r="D211" s="20"/>
      <c r="E211" s="20"/>
      <c r="F211" s="20"/>
      <c r="G211" s="2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20"/>
      <c r="C212" s="20"/>
      <c r="D212" s="20"/>
      <c r="E212" s="20"/>
      <c r="F212" s="20"/>
      <c r="G212" s="20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20"/>
      <c r="C213" s="20"/>
      <c r="D213" s="20"/>
      <c r="E213" s="20"/>
      <c r="F213" s="20"/>
      <c r="G213" s="20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20"/>
      <c r="C214" s="20"/>
      <c r="D214" s="20"/>
      <c r="E214" s="20"/>
      <c r="F214" s="20"/>
      <c r="G214" s="20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20"/>
      <c r="C215" s="20"/>
      <c r="D215" s="20"/>
      <c r="E215" s="20"/>
      <c r="F215" s="20"/>
      <c r="G215" s="20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20"/>
      <c r="C216" s="20"/>
      <c r="D216" s="20"/>
      <c r="E216" s="20"/>
      <c r="F216" s="20"/>
      <c r="G216" s="20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20"/>
      <c r="C217" s="20"/>
      <c r="D217" s="20"/>
      <c r="E217" s="20"/>
      <c r="F217" s="20"/>
      <c r="G217" s="20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20"/>
      <c r="C218" s="20"/>
      <c r="D218" s="20"/>
      <c r="E218" s="20"/>
      <c r="F218" s="20"/>
      <c r="G218" s="20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20"/>
      <c r="C219" s="20"/>
      <c r="D219" s="20"/>
      <c r="E219" s="20"/>
      <c r="F219" s="20"/>
      <c r="G219" s="20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20"/>
      <c r="C220" s="20"/>
      <c r="D220" s="20"/>
      <c r="E220" s="20"/>
      <c r="F220" s="20"/>
      <c r="G220" s="20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20"/>
      <c r="C221" s="20"/>
      <c r="D221" s="20"/>
      <c r="E221" s="20"/>
      <c r="F221" s="20"/>
      <c r="G221" s="20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20"/>
      <c r="C222" s="20"/>
      <c r="D222" s="20"/>
      <c r="E222" s="20"/>
      <c r="F222" s="20"/>
      <c r="G222" s="20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20"/>
      <c r="C223" s="20"/>
      <c r="D223" s="20"/>
      <c r="E223" s="20"/>
      <c r="F223" s="20"/>
      <c r="G223" s="20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20"/>
      <c r="C224" s="20"/>
      <c r="D224" s="20"/>
      <c r="E224" s="20"/>
      <c r="F224" s="20"/>
      <c r="G224" s="20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20"/>
      <c r="C225" s="20"/>
      <c r="D225" s="20"/>
      <c r="E225" s="20"/>
      <c r="F225" s="20"/>
      <c r="G225" s="20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20"/>
      <c r="C226" s="20"/>
      <c r="D226" s="20"/>
      <c r="E226" s="20"/>
      <c r="F226" s="20"/>
      <c r="G226" s="20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20"/>
      <c r="C227" s="20"/>
      <c r="D227" s="20"/>
      <c r="E227" s="20"/>
      <c r="F227" s="20"/>
      <c r="G227" s="20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20"/>
      <c r="C228" s="20"/>
      <c r="D228" s="20"/>
      <c r="E228" s="20"/>
      <c r="F228" s="20"/>
      <c r="G228" s="20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20"/>
      <c r="C229" s="20"/>
      <c r="D229" s="20"/>
      <c r="E229" s="20"/>
      <c r="F229" s="20"/>
      <c r="G229" s="20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20"/>
      <c r="C230" s="20"/>
      <c r="D230" s="20"/>
      <c r="E230" s="20"/>
      <c r="F230" s="20"/>
      <c r="G230" s="20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20"/>
      <c r="C231" s="20"/>
      <c r="D231" s="20"/>
      <c r="E231" s="20"/>
      <c r="F231" s="20"/>
      <c r="G231" s="20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20"/>
      <c r="C232" s="20"/>
      <c r="D232" s="20"/>
      <c r="E232" s="20"/>
      <c r="F232" s="20"/>
      <c r="G232" s="20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20"/>
      <c r="C233" s="20"/>
      <c r="D233" s="20"/>
      <c r="E233" s="20"/>
      <c r="F233" s="20"/>
      <c r="G233" s="20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20"/>
      <c r="C234" s="20"/>
      <c r="D234" s="20"/>
      <c r="E234" s="20"/>
      <c r="F234" s="20"/>
      <c r="G234" s="20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20"/>
      <c r="C235" s="20"/>
      <c r="D235" s="20"/>
      <c r="E235" s="20"/>
      <c r="F235" s="20"/>
      <c r="G235" s="20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20"/>
      <c r="C236" s="20"/>
      <c r="D236" s="20"/>
      <c r="E236" s="20"/>
      <c r="F236" s="20"/>
      <c r="G236" s="20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20"/>
      <c r="C237" s="20"/>
      <c r="D237" s="20"/>
      <c r="E237" s="20"/>
      <c r="F237" s="20"/>
      <c r="G237" s="20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20"/>
      <c r="C238" s="20"/>
      <c r="D238" s="20"/>
      <c r="E238" s="20"/>
      <c r="F238" s="20"/>
      <c r="G238" s="20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20"/>
      <c r="C239" s="20"/>
      <c r="D239" s="20"/>
      <c r="E239" s="20"/>
      <c r="F239" s="20"/>
      <c r="G239" s="20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20"/>
      <c r="C240" s="20"/>
      <c r="D240" s="20"/>
      <c r="E240" s="20"/>
      <c r="F240" s="20"/>
      <c r="G240" s="20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20"/>
      <c r="C241" s="20"/>
      <c r="D241" s="20"/>
      <c r="E241" s="20"/>
      <c r="F241" s="20"/>
      <c r="G241" s="20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20"/>
      <c r="C242" s="20"/>
      <c r="D242" s="20"/>
      <c r="E242" s="20"/>
      <c r="F242" s="20"/>
      <c r="G242" s="20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20"/>
      <c r="C243" s="20"/>
      <c r="D243" s="20"/>
      <c r="E243" s="20"/>
      <c r="F243" s="20"/>
      <c r="G243" s="20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20"/>
      <c r="C244" s="20"/>
      <c r="D244" s="20"/>
      <c r="E244" s="20"/>
      <c r="F244" s="20"/>
      <c r="G244" s="20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20"/>
      <c r="C245" s="20"/>
      <c r="D245" s="20"/>
      <c r="E245" s="20"/>
      <c r="F245" s="20"/>
      <c r="G245" s="20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20"/>
      <c r="C246" s="20"/>
      <c r="D246" s="20"/>
      <c r="E246" s="20"/>
      <c r="F246" s="20"/>
      <c r="G246" s="20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20"/>
      <c r="C247" s="20"/>
      <c r="D247" s="20"/>
      <c r="E247" s="20"/>
      <c r="F247" s="20"/>
      <c r="G247" s="20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20"/>
      <c r="C248" s="20"/>
      <c r="D248" s="20"/>
      <c r="E248" s="20"/>
      <c r="F248" s="20"/>
      <c r="G248" s="20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20"/>
      <c r="C249" s="20"/>
      <c r="D249" s="20"/>
      <c r="E249" s="20"/>
      <c r="F249" s="20"/>
      <c r="G249" s="20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20"/>
      <c r="C250" s="20"/>
      <c r="D250" s="20"/>
      <c r="E250" s="20"/>
      <c r="F250" s="20"/>
      <c r="G250" s="20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20"/>
      <c r="C251" s="20"/>
      <c r="D251" s="20"/>
      <c r="E251" s="20"/>
      <c r="F251" s="20"/>
      <c r="G251" s="20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20"/>
      <c r="C252" s="20"/>
      <c r="D252" s="20"/>
      <c r="E252" s="20"/>
      <c r="F252" s="20"/>
      <c r="G252" s="20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20"/>
      <c r="C253" s="20"/>
      <c r="D253" s="20"/>
      <c r="E253" s="20"/>
      <c r="F253" s="20"/>
      <c r="G253" s="20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20"/>
      <c r="C254" s="20"/>
      <c r="D254" s="20"/>
      <c r="E254" s="20"/>
      <c r="F254" s="20"/>
      <c r="G254" s="20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20"/>
      <c r="C255" s="20"/>
      <c r="D255" s="20"/>
      <c r="E255" s="20"/>
      <c r="F255" s="20"/>
      <c r="G255" s="20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20"/>
      <c r="C256" s="20"/>
      <c r="D256" s="20"/>
      <c r="E256" s="20"/>
      <c r="F256" s="20"/>
      <c r="G256" s="20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20"/>
      <c r="C257" s="20"/>
      <c r="D257" s="20"/>
      <c r="E257" s="20"/>
      <c r="F257" s="20"/>
      <c r="G257" s="20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20"/>
      <c r="C258" s="20"/>
      <c r="D258" s="20"/>
      <c r="E258" s="20"/>
      <c r="F258" s="20"/>
      <c r="G258" s="20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20"/>
      <c r="C259" s="20"/>
      <c r="D259" s="20"/>
      <c r="E259" s="20"/>
      <c r="F259" s="20"/>
      <c r="G259" s="20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20"/>
      <c r="C260" s="20"/>
      <c r="D260" s="20"/>
      <c r="E260" s="20"/>
      <c r="F260" s="20"/>
      <c r="G260" s="20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20"/>
      <c r="C261" s="20"/>
      <c r="D261" s="20"/>
      <c r="E261" s="20"/>
      <c r="F261" s="20"/>
      <c r="G261" s="20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20"/>
      <c r="C262" s="20"/>
      <c r="D262" s="20"/>
      <c r="E262" s="20"/>
      <c r="F262" s="20"/>
      <c r="G262" s="20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20"/>
      <c r="C263" s="20"/>
      <c r="D263" s="20"/>
      <c r="E263" s="20"/>
      <c r="F263" s="20"/>
      <c r="G263" s="20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20"/>
      <c r="C264" s="20"/>
      <c r="D264" s="20"/>
      <c r="E264" s="20"/>
      <c r="F264" s="20"/>
      <c r="G264" s="20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20"/>
      <c r="C265" s="20"/>
      <c r="D265" s="20"/>
      <c r="E265" s="20"/>
      <c r="F265" s="20"/>
      <c r="G265" s="20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20"/>
      <c r="C266" s="20"/>
      <c r="D266" s="20"/>
      <c r="E266" s="20"/>
      <c r="F266" s="20"/>
      <c r="G266" s="20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20"/>
      <c r="C267" s="20"/>
      <c r="D267" s="20"/>
      <c r="E267" s="20"/>
      <c r="F267" s="20"/>
      <c r="G267" s="20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20"/>
      <c r="C268" s="20"/>
      <c r="D268" s="20"/>
      <c r="E268" s="20"/>
      <c r="F268" s="20"/>
      <c r="G268" s="20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20"/>
      <c r="C269" s="20"/>
      <c r="D269" s="20"/>
      <c r="E269" s="20"/>
      <c r="F269" s="20"/>
      <c r="G269" s="20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20"/>
      <c r="C270" s="20"/>
      <c r="D270" s="20"/>
      <c r="E270" s="20"/>
      <c r="F270" s="20"/>
      <c r="G270" s="20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0"/>
      <c r="C271" s="20"/>
      <c r="D271" s="20"/>
      <c r="E271" s="20"/>
      <c r="F271" s="20"/>
      <c r="G271" s="20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0"/>
      <c r="C272" s="20"/>
      <c r="D272" s="20"/>
      <c r="E272" s="20"/>
      <c r="F272" s="20"/>
      <c r="G272" s="20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0"/>
      <c r="C273" s="20"/>
      <c r="D273" s="20"/>
      <c r="E273" s="20"/>
      <c r="F273" s="20"/>
      <c r="G273" s="20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0"/>
      <c r="C274" s="20"/>
      <c r="D274" s="20"/>
      <c r="E274" s="20"/>
      <c r="F274" s="20"/>
      <c r="G274" s="20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0"/>
      <c r="C275" s="20"/>
      <c r="D275" s="20"/>
      <c r="E275" s="20"/>
      <c r="F275" s="20"/>
      <c r="G275" s="20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0"/>
      <c r="C276" s="20"/>
      <c r="D276" s="20"/>
      <c r="E276" s="20"/>
      <c r="F276" s="20"/>
      <c r="G276" s="20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0"/>
      <c r="C277" s="20"/>
      <c r="D277" s="20"/>
      <c r="E277" s="20"/>
      <c r="F277" s="20"/>
      <c r="G277" s="20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0"/>
      <c r="C278" s="20"/>
      <c r="D278" s="20"/>
      <c r="E278" s="20"/>
      <c r="F278" s="20"/>
      <c r="G278" s="20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0"/>
      <c r="C279" s="20"/>
      <c r="D279" s="20"/>
      <c r="E279" s="20"/>
      <c r="F279" s="20"/>
      <c r="G279" s="20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0"/>
      <c r="C280" s="20"/>
      <c r="D280" s="20"/>
      <c r="E280" s="20"/>
      <c r="F280" s="20"/>
      <c r="G280" s="20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0"/>
      <c r="C281" s="20"/>
      <c r="D281" s="20"/>
      <c r="E281" s="20"/>
      <c r="F281" s="20"/>
      <c r="G281" s="20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0"/>
      <c r="C282" s="20"/>
      <c r="D282" s="20"/>
      <c r="E282" s="20"/>
      <c r="F282" s="20"/>
      <c r="G282" s="20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0"/>
      <c r="C283" s="20"/>
      <c r="D283" s="20"/>
      <c r="E283" s="20"/>
      <c r="F283" s="20"/>
      <c r="G283" s="20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0"/>
      <c r="C284" s="20"/>
      <c r="D284" s="20"/>
      <c r="E284" s="20"/>
      <c r="F284" s="20"/>
      <c r="G284" s="20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0"/>
      <c r="C285" s="20"/>
      <c r="D285" s="20"/>
      <c r="E285" s="20"/>
      <c r="F285" s="20"/>
      <c r="G285" s="20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0"/>
      <c r="C286" s="20"/>
      <c r="D286" s="20"/>
      <c r="E286" s="20"/>
      <c r="F286" s="20"/>
      <c r="G286" s="20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0"/>
      <c r="C287" s="20"/>
      <c r="D287" s="20"/>
      <c r="E287" s="20"/>
      <c r="F287" s="20"/>
      <c r="G287" s="20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0"/>
      <c r="C288" s="20"/>
      <c r="D288" s="20"/>
      <c r="E288" s="20"/>
      <c r="F288" s="20"/>
      <c r="G288" s="20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0"/>
      <c r="C289" s="20"/>
      <c r="D289" s="20"/>
      <c r="E289" s="20"/>
      <c r="F289" s="20"/>
      <c r="G289" s="20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0"/>
      <c r="C290" s="20"/>
      <c r="D290" s="20"/>
      <c r="E290" s="20"/>
      <c r="F290" s="20"/>
      <c r="G290" s="20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0"/>
      <c r="C291" s="20"/>
      <c r="D291" s="20"/>
      <c r="E291" s="20"/>
      <c r="F291" s="20"/>
      <c r="G291" s="20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0"/>
      <c r="C292" s="20"/>
      <c r="D292" s="20"/>
      <c r="E292" s="20"/>
      <c r="F292" s="20"/>
      <c r="G292" s="20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0"/>
      <c r="C293" s="20"/>
      <c r="D293" s="20"/>
      <c r="E293" s="20"/>
      <c r="F293" s="20"/>
      <c r="G293" s="20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0"/>
      <c r="C294" s="20"/>
      <c r="D294" s="20"/>
      <c r="E294" s="20"/>
      <c r="F294" s="20"/>
      <c r="G294" s="20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0"/>
      <c r="C295" s="20"/>
      <c r="D295" s="20"/>
      <c r="E295" s="20"/>
      <c r="F295" s="20"/>
      <c r="G295" s="20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0"/>
      <c r="C296" s="20"/>
      <c r="D296" s="20"/>
      <c r="E296" s="20"/>
      <c r="F296" s="20"/>
      <c r="G296" s="20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0"/>
      <c r="C297" s="20"/>
      <c r="D297" s="20"/>
      <c r="E297" s="20"/>
      <c r="F297" s="20"/>
      <c r="G297" s="20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0"/>
      <c r="C298" s="20"/>
      <c r="D298" s="20"/>
      <c r="E298" s="20"/>
      <c r="F298" s="20"/>
      <c r="G298" s="20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0"/>
      <c r="C299" s="20"/>
      <c r="D299" s="20"/>
      <c r="E299" s="20"/>
      <c r="F299" s="20"/>
      <c r="G299" s="20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0"/>
      <c r="C300" s="20"/>
      <c r="D300" s="20"/>
      <c r="E300" s="20"/>
      <c r="F300" s="20"/>
      <c r="G300" s="2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1.143700787401575" bottom="1.1437007874015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F9" sqref="F9"/>
    </sheetView>
  </sheetViews>
  <sheetFormatPr baseColWidth="10" defaultColWidth="10.140625" defaultRowHeight="15" customHeight="1" x14ac:dyDescent="0.2"/>
  <cols>
    <col min="1" max="2" width="12.140625" customWidth="1"/>
    <col min="3" max="3" width="20" customWidth="1"/>
    <col min="4" max="4" width="12.140625" customWidth="1"/>
    <col min="5" max="5" width="17.42578125" customWidth="1"/>
    <col min="6" max="6" width="15.5703125" customWidth="1"/>
    <col min="7" max="7" width="80.5703125" customWidth="1"/>
    <col min="8" max="26" width="10.42578125" customWidth="1"/>
  </cols>
  <sheetData>
    <row r="1" spans="1:26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25">
      <c r="A2" s="1"/>
      <c r="B2" s="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" x14ac:dyDescent="0.2">
      <c r="A4" s="1"/>
      <c r="B4" s="11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 x14ac:dyDescent="0.2">
      <c r="A5" s="1"/>
      <c r="B5" s="21" t="s">
        <v>23</v>
      </c>
      <c r="C5" s="22"/>
      <c r="D5" s="22"/>
      <c r="E5" s="23">
        <f t="shared" ref="E5:F5" si="0">SUM(E6:E1048576)</f>
        <v>0</v>
      </c>
      <c r="F5" s="23">
        <f t="shared" si="0"/>
        <v>0</v>
      </c>
      <c r="G5" s="2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"/>
      <c r="B6" s="20"/>
      <c r="C6" s="20"/>
      <c r="D6" s="20"/>
      <c r="E6" s="20"/>
      <c r="F6" s="20">
        <f t="shared" ref="F6:F100" si="1">E6*0.15/1.15</f>
        <v>0</v>
      </c>
      <c r="G6" s="2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20"/>
      <c r="C7" s="20"/>
      <c r="D7" s="20"/>
      <c r="E7" s="20"/>
      <c r="F7" s="20">
        <f t="shared" si="1"/>
        <v>0</v>
      </c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20"/>
      <c r="C8" s="20"/>
      <c r="D8" s="20"/>
      <c r="E8" s="20"/>
      <c r="F8" s="20">
        <f t="shared" si="1"/>
        <v>0</v>
      </c>
      <c r="G8" s="2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1"/>
      <c r="B9" s="20"/>
      <c r="C9" s="20"/>
      <c r="D9" s="20"/>
      <c r="E9" s="20"/>
      <c r="F9" s="20">
        <f t="shared" si="1"/>
        <v>0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1"/>
      <c r="B10" s="20"/>
      <c r="C10" s="20"/>
      <c r="D10" s="20"/>
      <c r="E10" s="20"/>
      <c r="F10" s="20">
        <f t="shared" si="1"/>
        <v>0</v>
      </c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20"/>
      <c r="C11" s="20"/>
      <c r="D11" s="20"/>
      <c r="E11" s="20"/>
      <c r="F11" s="20">
        <f t="shared" si="1"/>
        <v>0</v>
      </c>
      <c r="G11" s="2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1"/>
      <c r="B12" s="20"/>
      <c r="C12" s="20"/>
      <c r="D12" s="20"/>
      <c r="E12" s="20"/>
      <c r="F12" s="20">
        <f t="shared" si="1"/>
        <v>0</v>
      </c>
      <c r="G12" s="2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"/>
      <c r="B13" s="20"/>
      <c r="C13" s="20"/>
      <c r="D13" s="20"/>
      <c r="E13" s="20"/>
      <c r="F13" s="20">
        <f t="shared" si="1"/>
        <v>0</v>
      </c>
      <c r="G13" s="2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20"/>
      <c r="C14" s="20"/>
      <c r="D14" s="20"/>
      <c r="E14" s="20"/>
      <c r="F14" s="20">
        <f t="shared" si="1"/>
        <v>0</v>
      </c>
      <c r="G14" s="2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20"/>
      <c r="C15" s="20"/>
      <c r="D15" s="20"/>
      <c r="E15" s="20"/>
      <c r="F15" s="20">
        <f t="shared" si="1"/>
        <v>0</v>
      </c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"/>
      <c r="B16" s="20"/>
      <c r="C16" s="20"/>
      <c r="D16" s="20"/>
      <c r="E16" s="20"/>
      <c r="F16" s="20">
        <f t="shared" si="1"/>
        <v>0</v>
      </c>
      <c r="G16" s="2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1"/>
      <c r="B17" s="20"/>
      <c r="C17" s="20"/>
      <c r="D17" s="20"/>
      <c r="E17" s="20"/>
      <c r="F17" s="20">
        <f t="shared" si="1"/>
        <v>0</v>
      </c>
      <c r="G17" s="2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" x14ac:dyDescent="0.2">
      <c r="A18" s="1"/>
      <c r="B18" s="20"/>
      <c r="C18" s="20"/>
      <c r="D18" s="20"/>
      <c r="E18" s="20"/>
      <c r="F18" s="20">
        <f t="shared" si="1"/>
        <v>0</v>
      </c>
      <c r="G18" s="2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" x14ac:dyDescent="0.2">
      <c r="A19" s="1"/>
      <c r="B19" s="20"/>
      <c r="C19" s="20"/>
      <c r="D19" s="20"/>
      <c r="E19" s="20"/>
      <c r="F19" s="20">
        <f t="shared" si="1"/>
        <v>0</v>
      </c>
      <c r="G19" s="2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" x14ac:dyDescent="0.2">
      <c r="A20" s="1"/>
      <c r="B20" s="20"/>
      <c r="C20" s="20"/>
      <c r="D20" s="20"/>
      <c r="E20" s="20"/>
      <c r="F20" s="20">
        <f t="shared" si="1"/>
        <v>0</v>
      </c>
      <c r="G20" s="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/>
      <c r="C21" s="20"/>
      <c r="D21" s="20"/>
      <c r="E21" s="20"/>
      <c r="F21" s="20">
        <f t="shared" si="1"/>
        <v>0</v>
      </c>
      <c r="G21" s="2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/>
      <c r="C22" s="20"/>
      <c r="D22" s="20"/>
      <c r="E22" s="20"/>
      <c r="F22" s="20">
        <f t="shared" si="1"/>
        <v>0</v>
      </c>
      <c r="G22" s="2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0"/>
      <c r="C23" s="20"/>
      <c r="D23" s="20"/>
      <c r="E23" s="20"/>
      <c r="F23" s="20">
        <f t="shared" si="1"/>
        <v>0</v>
      </c>
      <c r="G23" s="2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/>
      <c r="C24" s="20"/>
      <c r="D24" s="20"/>
      <c r="E24" s="20"/>
      <c r="F24" s="20">
        <f t="shared" si="1"/>
        <v>0</v>
      </c>
      <c r="G24" s="2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/>
      <c r="C25" s="20"/>
      <c r="D25" s="20"/>
      <c r="E25" s="20"/>
      <c r="F25" s="20">
        <f t="shared" si="1"/>
        <v>0</v>
      </c>
      <c r="G25" s="2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/>
      <c r="C26" s="20"/>
      <c r="D26" s="20"/>
      <c r="E26" s="20"/>
      <c r="F26" s="20">
        <f t="shared" si="1"/>
        <v>0</v>
      </c>
      <c r="G26" s="2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/>
      <c r="C27" s="20"/>
      <c r="D27" s="20"/>
      <c r="E27" s="20"/>
      <c r="F27" s="20">
        <f t="shared" si="1"/>
        <v>0</v>
      </c>
      <c r="G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/>
      <c r="C28" s="20"/>
      <c r="D28" s="20"/>
      <c r="E28" s="20"/>
      <c r="F28" s="20">
        <f t="shared" si="1"/>
        <v>0</v>
      </c>
      <c r="G28" s="2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0"/>
      <c r="C29" s="20"/>
      <c r="D29" s="20"/>
      <c r="E29" s="20"/>
      <c r="F29" s="20">
        <f t="shared" si="1"/>
        <v>0</v>
      </c>
      <c r="G29" s="2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0"/>
      <c r="C30" s="20"/>
      <c r="D30" s="20"/>
      <c r="E30" s="20"/>
      <c r="F30" s="20">
        <f t="shared" si="1"/>
        <v>0</v>
      </c>
      <c r="G30" s="2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0"/>
      <c r="C31" s="20"/>
      <c r="D31" s="20"/>
      <c r="E31" s="20"/>
      <c r="F31" s="20">
        <f t="shared" si="1"/>
        <v>0</v>
      </c>
      <c r="G31" s="2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0"/>
      <c r="C32" s="20"/>
      <c r="D32" s="20"/>
      <c r="E32" s="20"/>
      <c r="F32" s="20">
        <f t="shared" si="1"/>
        <v>0</v>
      </c>
      <c r="G32" s="2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0"/>
      <c r="C33" s="20"/>
      <c r="D33" s="20"/>
      <c r="E33" s="20"/>
      <c r="F33" s="20">
        <f t="shared" si="1"/>
        <v>0</v>
      </c>
      <c r="G33" s="2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0"/>
      <c r="C34" s="20"/>
      <c r="D34" s="20"/>
      <c r="E34" s="20"/>
      <c r="F34" s="20">
        <f t="shared" si="1"/>
        <v>0</v>
      </c>
      <c r="G34" s="2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0"/>
      <c r="C35" s="20"/>
      <c r="D35" s="20"/>
      <c r="E35" s="20"/>
      <c r="F35" s="20">
        <f t="shared" si="1"/>
        <v>0</v>
      </c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0"/>
      <c r="C36" s="20"/>
      <c r="D36" s="20"/>
      <c r="E36" s="20"/>
      <c r="F36" s="20">
        <f t="shared" si="1"/>
        <v>0</v>
      </c>
      <c r="G36" s="2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0"/>
      <c r="C37" s="20"/>
      <c r="D37" s="20"/>
      <c r="E37" s="20"/>
      <c r="F37" s="20">
        <f t="shared" si="1"/>
        <v>0</v>
      </c>
      <c r="G37" s="2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20"/>
      <c r="C38" s="20"/>
      <c r="D38" s="20"/>
      <c r="E38" s="20"/>
      <c r="F38" s="20">
        <f t="shared" si="1"/>
        <v>0</v>
      </c>
      <c r="G38" s="2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20"/>
      <c r="C39" s="20"/>
      <c r="D39" s="20"/>
      <c r="E39" s="20"/>
      <c r="F39" s="20">
        <f t="shared" si="1"/>
        <v>0</v>
      </c>
      <c r="G39" s="2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20"/>
      <c r="C40" s="20"/>
      <c r="D40" s="20"/>
      <c r="E40" s="20"/>
      <c r="F40" s="20">
        <f t="shared" si="1"/>
        <v>0</v>
      </c>
      <c r="G40" s="2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20"/>
      <c r="C41" s="20"/>
      <c r="D41" s="20"/>
      <c r="E41" s="20"/>
      <c r="F41" s="20">
        <f t="shared" si="1"/>
        <v>0</v>
      </c>
      <c r="G41" s="2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20"/>
      <c r="C42" s="20"/>
      <c r="D42" s="20"/>
      <c r="E42" s="20"/>
      <c r="F42" s="20">
        <f t="shared" si="1"/>
        <v>0</v>
      </c>
      <c r="G42" s="2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20"/>
      <c r="C43" s="20"/>
      <c r="D43" s="20"/>
      <c r="E43" s="20"/>
      <c r="F43" s="20">
        <f t="shared" si="1"/>
        <v>0</v>
      </c>
      <c r="G43" s="2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20"/>
      <c r="C44" s="20"/>
      <c r="D44" s="20"/>
      <c r="E44" s="20"/>
      <c r="F44" s="20">
        <f t="shared" si="1"/>
        <v>0</v>
      </c>
      <c r="G44" s="2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20"/>
      <c r="C45" s="20"/>
      <c r="D45" s="20"/>
      <c r="E45" s="20"/>
      <c r="F45" s="20">
        <f t="shared" si="1"/>
        <v>0</v>
      </c>
      <c r="G45" s="2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20"/>
      <c r="C46" s="20"/>
      <c r="D46" s="20"/>
      <c r="E46" s="20"/>
      <c r="F46" s="20">
        <f t="shared" si="1"/>
        <v>0</v>
      </c>
      <c r="G46" s="2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20"/>
      <c r="C47" s="20"/>
      <c r="D47" s="20"/>
      <c r="E47" s="20"/>
      <c r="F47" s="20">
        <f t="shared" si="1"/>
        <v>0</v>
      </c>
      <c r="G47" s="2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20"/>
      <c r="C48" s="20"/>
      <c r="D48" s="20"/>
      <c r="E48" s="20"/>
      <c r="F48" s="20">
        <f t="shared" si="1"/>
        <v>0</v>
      </c>
      <c r="G48" s="2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20"/>
      <c r="C49" s="20"/>
      <c r="D49" s="20"/>
      <c r="E49" s="20"/>
      <c r="F49" s="20">
        <f t="shared" si="1"/>
        <v>0</v>
      </c>
      <c r="G49" s="2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20"/>
      <c r="C50" s="20"/>
      <c r="D50" s="20"/>
      <c r="E50" s="20"/>
      <c r="F50" s="20">
        <f t="shared" si="1"/>
        <v>0</v>
      </c>
      <c r="G50" s="2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20"/>
      <c r="C51" s="20"/>
      <c r="D51" s="20"/>
      <c r="E51" s="20"/>
      <c r="F51" s="20">
        <f t="shared" si="1"/>
        <v>0</v>
      </c>
      <c r="G51" s="2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20"/>
      <c r="C52" s="20"/>
      <c r="D52" s="20"/>
      <c r="E52" s="20"/>
      <c r="F52" s="20">
        <f t="shared" si="1"/>
        <v>0</v>
      </c>
      <c r="G52" s="2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20"/>
      <c r="C53" s="20"/>
      <c r="D53" s="20"/>
      <c r="E53" s="20"/>
      <c r="F53" s="20">
        <f t="shared" si="1"/>
        <v>0</v>
      </c>
      <c r="G53" s="2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20"/>
      <c r="C54" s="20"/>
      <c r="D54" s="20"/>
      <c r="E54" s="20"/>
      <c r="F54" s="20">
        <f t="shared" si="1"/>
        <v>0</v>
      </c>
      <c r="G54" s="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20"/>
      <c r="C55" s="20"/>
      <c r="D55" s="20"/>
      <c r="E55" s="20"/>
      <c r="F55" s="20">
        <f t="shared" si="1"/>
        <v>0</v>
      </c>
      <c r="G55" s="2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20"/>
      <c r="C56" s="20"/>
      <c r="D56" s="20"/>
      <c r="E56" s="20"/>
      <c r="F56" s="20">
        <f t="shared" si="1"/>
        <v>0</v>
      </c>
      <c r="G56" s="2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20"/>
      <c r="C57" s="20"/>
      <c r="D57" s="20"/>
      <c r="E57" s="20"/>
      <c r="F57" s="20">
        <f t="shared" si="1"/>
        <v>0</v>
      </c>
      <c r="G57" s="2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"/>
      <c r="C58" s="20"/>
      <c r="D58" s="20"/>
      <c r="E58" s="20"/>
      <c r="F58" s="20">
        <f t="shared" si="1"/>
        <v>0</v>
      </c>
      <c r="G58" s="2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20"/>
      <c r="C59" s="20"/>
      <c r="D59" s="20"/>
      <c r="E59" s="20"/>
      <c r="F59" s="20">
        <f t="shared" si="1"/>
        <v>0</v>
      </c>
      <c r="G59" s="2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20"/>
      <c r="C60" s="20"/>
      <c r="D60" s="20"/>
      <c r="E60" s="20"/>
      <c r="F60" s="20">
        <f t="shared" si="1"/>
        <v>0</v>
      </c>
      <c r="G60" s="2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20"/>
      <c r="C61" s="20"/>
      <c r="D61" s="20"/>
      <c r="E61" s="20"/>
      <c r="F61" s="20">
        <f t="shared" si="1"/>
        <v>0</v>
      </c>
      <c r="G61" s="2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20"/>
      <c r="C62" s="20"/>
      <c r="D62" s="20"/>
      <c r="E62" s="20"/>
      <c r="F62" s="20">
        <f t="shared" si="1"/>
        <v>0</v>
      </c>
      <c r="G62" s="2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0"/>
      <c r="C63" s="20"/>
      <c r="D63" s="20"/>
      <c r="E63" s="20"/>
      <c r="F63" s="20">
        <f t="shared" si="1"/>
        <v>0</v>
      </c>
      <c r="G63" s="2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20"/>
      <c r="C64" s="20"/>
      <c r="D64" s="20"/>
      <c r="E64" s="20"/>
      <c r="F64" s="20">
        <f t="shared" si="1"/>
        <v>0</v>
      </c>
      <c r="G64" s="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20"/>
      <c r="C65" s="20"/>
      <c r="D65" s="20"/>
      <c r="E65" s="20"/>
      <c r="F65" s="20">
        <f t="shared" si="1"/>
        <v>0</v>
      </c>
      <c r="G65" s="2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20"/>
      <c r="C66" s="20"/>
      <c r="D66" s="20"/>
      <c r="E66" s="20"/>
      <c r="F66" s="20">
        <f t="shared" si="1"/>
        <v>0</v>
      </c>
      <c r="G66" s="2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20"/>
      <c r="C67" s="20"/>
      <c r="D67" s="20"/>
      <c r="E67" s="20"/>
      <c r="F67" s="20">
        <f t="shared" si="1"/>
        <v>0</v>
      </c>
      <c r="G67" s="2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20"/>
      <c r="C68" s="20"/>
      <c r="D68" s="20"/>
      <c r="E68" s="20"/>
      <c r="F68" s="20">
        <f t="shared" si="1"/>
        <v>0</v>
      </c>
      <c r="G68" s="2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20"/>
      <c r="C69" s="20"/>
      <c r="D69" s="20"/>
      <c r="E69" s="20"/>
      <c r="F69" s="20">
        <f t="shared" si="1"/>
        <v>0</v>
      </c>
      <c r="G69" s="2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20"/>
      <c r="C70" s="20"/>
      <c r="D70" s="20"/>
      <c r="E70" s="20"/>
      <c r="F70" s="20">
        <f t="shared" si="1"/>
        <v>0</v>
      </c>
      <c r="G70" s="2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20"/>
      <c r="C71" s="20"/>
      <c r="D71" s="20"/>
      <c r="E71" s="20"/>
      <c r="F71" s="20">
        <f t="shared" si="1"/>
        <v>0</v>
      </c>
      <c r="G71" s="2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20"/>
      <c r="C72" s="20"/>
      <c r="D72" s="20"/>
      <c r="E72" s="20"/>
      <c r="F72" s="20">
        <f t="shared" si="1"/>
        <v>0</v>
      </c>
      <c r="G72" s="2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20"/>
      <c r="C73" s="20"/>
      <c r="D73" s="20"/>
      <c r="E73" s="20"/>
      <c r="F73" s="20">
        <f t="shared" si="1"/>
        <v>0</v>
      </c>
      <c r="G73" s="2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20"/>
      <c r="C74" s="20"/>
      <c r="D74" s="20"/>
      <c r="E74" s="20"/>
      <c r="F74" s="20">
        <f t="shared" si="1"/>
        <v>0</v>
      </c>
      <c r="G74" s="2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20"/>
      <c r="C75" s="20"/>
      <c r="D75" s="20"/>
      <c r="E75" s="20"/>
      <c r="F75" s="20">
        <f t="shared" si="1"/>
        <v>0</v>
      </c>
      <c r="G75" s="2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20"/>
      <c r="C76" s="20"/>
      <c r="D76" s="20"/>
      <c r="E76" s="20"/>
      <c r="F76" s="20">
        <f t="shared" si="1"/>
        <v>0</v>
      </c>
      <c r="G76" s="2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0"/>
      <c r="C77" s="20"/>
      <c r="D77" s="20"/>
      <c r="E77" s="20"/>
      <c r="F77" s="20">
        <f t="shared" si="1"/>
        <v>0</v>
      </c>
      <c r="G77" s="2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20"/>
      <c r="C78" s="20"/>
      <c r="D78" s="20"/>
      <c r="E78" s="20"/>
      <c r="F78" s="20">
        <f t="shared" si="1"/>
        <v>0</v>
      </c>
      <c r="G78" s="2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20"/>
      <c r="C79" s="20"/>
      <c r="D79" s="20"/>
      <c r="E79" s="20"/>
      <c r="F79" s="20">
        <f t="shared" si="1"/>
        <v>0</v>
      </c>
      <c r="G79" s="2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20"/>
      <c r="C80" s="20"/>
      <c r="D80" s="20"/>
      <c r="E80" s="20"/>
      <c r="F80" s="20">
        <f t="shared" si="1"/>
        <v>0</v>
      </c>
      <c r="G80" s="2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20"/>
      <c r="C81" s="20"/>
      <c r="D81" s="20"/>
      <c r="E81" s="20"/>
      <c r="F81" s="20">
        <f t="shared" si="1"/>
        <v>0</v>
      </c>
      <c r="G81" s="2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20"/>
      <c r="C82" s="20"/>
      <c r="D82" s="20"/>
      <c r="E82" s="20"/>
      <c r="F82" s="20">
        <f t="shared" si="1"/>
        <v>0</v>
      </c>
      <c r="G82" s="2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20"/>
      <c r="C83" s="20"/>
      <c r="D83" s="20"/>
      <c r="E83" s="20"/>
      <c r="F83" s="20">
        <f t="shared" si="1"/>
        <v>0</v>
      </c>
      <c r="G83" s="2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20"/>
      <c r="C84" s="20"/>
      <c r="D84" s="20"/>
      <c r="E84" s="20"/>
      <c r="F84" s="20">
        <f t="shared" si="1"/>
        <v>0</v>
      </c>
      <c r="G84" s="2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20"/>
      <c r="C85" s="20"/>
      <c r="D85" s="20"/>
      <c r="E85" s="20"/>
      <c r="F85" s="20">
        <f t="shared" si="1"/>
        <v>0</v>
      </c>
      <c r="G85" s="2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20"/>
      <c r="C86" s="20"/>
      <c r="D86" s="20"/>
      <c r="E86" s="20"/>
      <c r="F86" s="20">
        <f t="shared" si="1"/>
        <v>0</v>
      </c>
      <c r="G86" s="20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20"/>
      <c r="C87" s="20"/>
      <c r="D87" s="20"/>
      <c r="E87" s="20"/>
      <c r="F87" s="20">
        <f t="shared" si="1"/>
        <v>0</v>
      </c>
      <c r="G87" s="2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20"/>
      <c r="C88" s="20"/>
      <c r="D88" s="20"/>
      <c r="E88" s="20"/>
      <c r="F88" s="20">
        <f t="shared" si="1"/>
        <v>0</v>
      </c>
      <c r="G88" s="20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20"/>
      <c r="C89" s="20"/>
      <c r="D89" s="20"/>
      <c r="E89" s="20"/>
      <c r="F89" s="20">
        <f t="shared" si="1"/>
        <v>0</v>
      </c>
      <c r="G89" s="20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20"/>
      <c r="C90" s="20"/>
      <c r="D90" s="20"/>
      <c r="E90" s="20"/>
      <c r="F90" s="20">
        <f t="shared" si="1"/>
        <v>0</v>
      </c>
      <c r="G90" s="20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20"/>
      <c r="C91" s="20"/>
      <c r="D91" s="20"/>
      <c r="E91" s="20"/>
      <c r="F91" s="20">
        <f t="shared" si="1"/>
        <v>0</v>
      </c>
      <c r="G91" s="20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20"/>
      <c r="C92" s="20"/>
      <c r="D92" s="20"/>
      <c r="E92" s="20"/>
      <c r="F92" s="20">
        <f t="shared" si="1"/>
        <v>0</v>
      </c>
      <c r="G92" s="2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20"/>
      <c r="C93" s="20"/>
      <c r="D93" s="20"/>
      <c r="E93" s="20"/>
      <c r="F93" s="20">
        <f t="shared" si="1"/>
        <v>0</v>
      </c>
      <c r="G93" s="2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20"/>
      <c r="C94" s="20"/>
      <c r="D94" s="20"/>
      <c r="E94" s="20"/>
      <c r="F94" s="20">
        <f t="shared" si="1"/>
        <v>0</v>
      </c>
      <c r="G94" s="2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20"/>
      <c r="C95" s="20"/>
      <c r="D95" s="20"/>
      <c r="E95" s="20"/>
      <c r="F95" s="20">
        <f t="shared" si="1"/>
        <v>0</v>
      </c>
      <c r="G95" s="2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20"/>
      <c r="C96" s="20"/>
      <c r="D96" s="20"/>
      <c r="E96" s="20"/>
      <c r="F96" s="20">
        <f t="shared" si="1"/>
        <v>0</v>
      </c>
      <c r="G96" s="2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20"/>
      <c r="C97" s="20"/>
      <c r="D97" s="20"/>
      <c r="E97" s="20"/>
      <c r="F97" s="20">
        <f t="shared" si="1"/>
        <v>0</v>
      </c>
      <c r="G97" s="20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20"/>
      <c r="C98" s="20"/>
      <c r="D98" s="20"/>
      <c r="E98" s="20"/>
      <c r="F98" s="20">
        <f t="shared" si="1"/>
        <v>0</v>
      </c>
      <c r="G98" s="20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20"/>
      <c r="C99" s="20"/>
      <c r="D99" s="20"/>
      <c r="E99" s="20"/>
      <c r="F99" s="20">
        <f t="shared" si="1"/>
        <v>0</v>
      </c>
      <c r="G99" s="20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20"/>
      <c r="C100" s="20"/>
      <c r="D100" s="20"/>
      <c r="E100" s="20"/>
      <c r="F100" s="20">
        <f t="shared" si="1"/>
        <v>0</v>
      </c>
      <c r="G100" s="20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20"/>
      <c r="C101" s="20"/>
      <c r="D101" s="20"/>
      <c r="E101" s="20"/>
      <c r="F101" s="20"/>
      <c r="G101" s="20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20"/>
      <c r="C102" s="20"/>
      <c r="D102" s="20"/>
      <c r="E102" s="20"/>
      <c r="F102" s="20"/>
      <c r="G102" s="20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20"/>
      <c r="C103" s="20"/>
      <c r="D103" s="20"/>
      <c r="E103" s="20"/>
      <c r="F103" s="20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20"/>
      <c r="C104" s="20"/>
      <c r="D104" s="20"/>
      <c r="E104" s="20"/>
      <c r="F104" s="20"/>
      <c r="G104" s="20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0"/>
      <c r="C105" s="20"/>
      <c r="D105" s="20"/>
      <c r="E105" s="20"/>
      <c r="F105" s="20"/>
      <c r="G105" s="2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0"/>
      <c r="C106" s="20"/>
      <c r="D106" s="20"/>
      <c r="E106" s="20"/>
      <c r="F106" s="20"/>
      <c r="G106" s="20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0"/>
      <c r="C107" s="20"/>
      <c r="D107" s="20"/>
      <c r="E107" s="20"/>
      <c r="F107" s="20"/>
      <c r="G107" s="20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20"/>
      <c r="C108" s="20"/>
      <c r="D108" s="20"/>
      <c r="E108" s="20"/>
      <c r="F108" s="20"/>
      <c r="G108" s="2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20"/>
      <c r="C109" s="20"/>
      <c r="D109" s="20"/>
      <c r="E109" s="20"/>
      <c r="F109" s="20"/>
      <c r="G109" s="2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20"/>
      <c r="C110" s="20"/>
      <c r="D110" s="20"/>
      <c r="E110" s="20"/>
      <c r="F110" s="20"/>
      <c r="G110" s="20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20"/>
      <c r="C111" s="20"/>
      <c r="D111" s="20"/>
      <c r="E111" s="20"/>
      <c r="F111" s="20"/>
      <c r="G111" s="2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20"/>
      <c r="C112" s="20"/>
      <c r="D112" s="20"/>
      <c r="E112" s="20"/>
      <c r="F112" s="20"/>
      <c r="G112" s="2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20"/>
      <c r="C113" s="20"/>
      <c r="D113" s="20"/>
      <c r="E113" s="20"/>
      <c r="F113" s="20"/>
      <c r="G113" s="20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20"/>
      <c r="C114" s="20"/>
      <c r="D114" s="20"/>
      <c r="E114" s="20"/>
      <c r="F114" s="20"/>
      <c r="G114" s="20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20"/>
      <c r="C115" s="20"/>
      <c r="D115" s="20"/>
      <c r="E115" s="20"/>
      <c r="F115" s="20"/>
      <c r="G115" s="20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0"/>
      <c r="C116" s="20"/>
      <c r="D116" s="20"/>
      <c r="E116" s="20"/>
      <c r="F116" s="20"/>
      <c r="G116" s="20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20"/>
      <c r="C117" s="20"/>
      <c r="D117" s="20"/>
      <c r="E117" s="20"/>
      <c r="F117" s="20"/>
      <c r="G117" s="20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20"/>
      <c r="C118" s="20"/>
      <c r="D118" s="20"/>
      <c r="E118" s="20"/>
      <c r="F118" s="20"/>
      <c r="G118" s="20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20"/>
      <c r="C119" s="20"/>
      <c r="D119" s="20"/>
      <c r="E119" s="20"/>
      <c r="F119" s="20"/>
      <c r="G119" s="20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20"/>
      <c r="C120" s="20"/>
      <c r="D120" s="20"/>
      <c r="E120" s="20"/>
      <c r="F120" s="20"/>
      <c r="G120" s="20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20"/>
      <c r="C121" s="20"/>
      <c r="D121" s="20"/>
      <c r="E121" s="20"/>
      <c r="F121" s="20"/>
      <c r="G121" s="20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20"/>
      <c r="C122" s="20"/>
      <c r="D122" s="20"/>
      <c r="E122" s="20"/>
      <c r="F122" s="20"/>
      <c r="G122" s="20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20"/>
      <c r="C123" s="20"/>
      <c r="D123" s="20"/>
      <c r="E123" s="20"/>
      <c r="F123" s="20"/>
      <c r="G123" s="20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20"/>
      <c r="C124" s="20"/>
      <c r="D124" s="20"/>
      <c r="E124" s="20"/>
      <c r="F124" s="20"/>
      <c r="G124" s="20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20"/>
      <c r="C125" s="20"/>
      <c r="D125" s="20"/>
      <c r="E125" s="20"/>
      <c r="F125" s="20"/>
      <c r="G125" s="20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20"/>
      <c r="C126" s="20"/>
      <c r="D126" s="20"/>
      <c r="E126" s="20"/>
      <c r="F126" s="20"/>
      <c r="G126" s="20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20"/>
      <c r="C127" s="20"/>
      <c r="D127" s="20"/>
      <c r="E127" s="20"/>
      <c r="F127" s="20"/>
      <c r="G127" s="20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20"/>
      <c r="C128" s="20"/>
      <c r="D128" s="20"/>
      <c r="E128" s="20"/>
      <c r="F128" s="20"/>
      <c r="G128" s="20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20"/>
      <c r="C129" s="20"/>
      <c r="D129" s="20"/>
      <c r="E129" s="20"/>
      <c r="F129" s="20"/>
      <c r="G129" s="20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20"/>
      <c r="C130" s="20"/>
      <c r="D130" s="20"/>
      <c r="E130" s="20"/>
      <c r="F130" s="20"/>
      <c r="G130" s="20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20"/>
      <c r="C131" s="20"/>
      <c r="D131" s="20"/>
      <c r="E131" s="20"/>
      <c r="F131" s="20"/>
      <c r="G131" s="20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20"/>
      <c r="C132" s="20"/>
      <c r="D132" s="20"/>
      <c r="E132" s="20"/>
      <c r="F132" s="20"/>
      <c r="G132" s="20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20"/>
      <c r="C133" s="20"/>
      <c r="D133" s="20"/>
      <c r="E133" s="20"/>
      <c r="F133" s="20"/>
      <c r="G133" s="20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20"/>
      <c r="C134" s="20"/>
      <c r="D134" s="20"/>
      <c r="E134" s="20"/>
      <c r="F134" s="20"/>
      <c r="G134" s="20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20"/>
      <c r="C135" s="20"/>
      <c r="D135" s="20"/>
      <c r="E135" s="20"/>
      <c r="F135" s="20"/>
      <c r="G135" s="20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20"/>
      <c r="C136" s="20"/>
      <c r="D136" s="20"/>
      <c r="E136" s="20"/>
      <c r="F136" s="20"/>
      <c r="G136" s="20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20"/>
      <c r="C137" s="20"/>
      <c r="D137" s="20"/>
      <c r="E137" s="20"/>
      <c r="F137" s="20"/>
      <c r="G137" s="20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20"/>
      <c r="C138" s="20"/>
      <c r="D138" s="20"/>
      <c r="E138" s="20"/>
      <c r="F138" s="20"/>
      <c r="G138" s="20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20"/>
      <c r="C139" s="20"/>
      <c r="D139" s="20"/>
      <c r="E139" s="20"/>
      <c r="F139" s="20"/>
      <c r="G139" s="20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20"/>
      <c r="C140" s="20"/>
      <c r="D140" s="20"/>
      <c r="E140" s="20"/>
      <c r="F140" s="20"/>
      <c r="G140" s="20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20"/>
      <c r="C141" s="20"/>
      <c r="D141" s="20"/>
      <c r="E141" s="20"/>
      <c r="F141" s="20"/>
      <c r="G141" s="20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20"/>
      <c r="C142" s="20"/>
      <c r="D142" s="20"/>
      <c r="E142" s="20"/>
      <c r="F142" s="20"/>
      <c r="G142" s="2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20"/>
      <c r="C143" s="20"/>
      <c r="D143" s="20"/>
      <c r="E143" s="20"/>
      <c r="F143" s="20"/>
      <c r="G143" s="2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20"/>
      <c r="C144" s="20"/>
      <c r="D144" s="20"/>
      <c r="E144" s="20"/>
      <c r="F144" s="20"/>
      <c r="G144" s="20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20"/>
      <c r="C145" s="20"/>
      <c r="D145" s="20"/>
      <c r="E145" s="20"/>
      <c r="F145" s="20"/>
      <c r="G145" s="2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20"/>
      <c r="C146" s="20"/>
      <c r="D146" s="20"/>
      <c r="E146" s="20"/>
      <c r="F146" s="20"/>
      <c r="G146" s="20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20"/>
      <c r="C147" s="20"/>
      <c r="D147" s="20"/>
      <c r="E147" s="20"/>
      <c r="F147" s="20"/>
      <c r="G147" s="20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20"/>
      <c r="C148" s="20"/>
      <c r="D148" s="20"/>
      <c r="E148" s="20"/>
      <c r="F148" s="20"/>
      <c r="G148" s="20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20"/>
      <c r="C149" s="20"/>
      <c r="D149" s="20"/>
      <c r="E149" s="20"/>
      <c r="F149" s="20"/>
      <c r="G149" s="20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20"/>
      <c r="C150" s="20"/>
      <c r="D150" s="20"/>
      <c r="E150" s="20"/>
      <c r="F150" s="20"/>
      <c r="G150" s="20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20"/>
      <c r="C151" s="20"/>
      <c r="D151" s="20"/>
      <c r="E151" s="20"/>
      <c r="F151" s="20"/>
      <c r="G151" s="20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20"/>
      <c r="C152" s="20"/>
      <c r="D152" s="20"/>
      <c r="E152" s="20"/>
      <c r="F152" s="20"/>
      <c r="G152" s="20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20"/>
      <c r="C153" s="20"/>
      <c r="D153" s="20"/>
      <c r="E153" s="20"/>
      <c r="F153" s="20"/>
      <c r="G153" s="20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20"/>
      <c r="C154" s="20"/>
      <c r="D154" s="20"/>
      <c r="E154" s="20"/>
      <c r="F154" s="20"/>
      <c r="G154" s="20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20"/>
      <c r="C155" s="20"/>
      <c r="D155" s="20"/>
      <c r="E155" s="20"/>
      <c r="F155" s="20"/>
      <c r="G155" s="20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20"/>
      <c r="C156" s="20"/>
      <c r="D156" s="20"/>
      <c r="E156" s="20"/>
      <c r="F156" s="20"/>
      <c r="G156" s="20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20"/>
      <c r="C157" s="20"/>
      <c r="D157" s="20"/>
      <c r="E157" s="20"/>
      <c r="F157" s="20"/>
      <c r="G157" s="20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20"/>
      <c r="C158" s="20"/>
      <c r="D158" s="20"/>
      <c r="E158" s="20"/>
      <c r="F158" s="20"/>
      <c r="G158" s="20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20"/>
      <c r="C159" s="20"/>
      <c r="D159" s="20"/>
      <c r="E159" s="20"/>
      <c r="F159" s="20"/>
      <c r="G159" s="20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20"/>
      <c r="C160" s="20"/>
      <c r="D160" s="20"/>
      <c r="E160" s="20"/>
      <c r="F160" s="20"/>
      <c r="G160" s="20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20"/>
      <c r="C161" s="20"/>
      <c r="D161" s="20"/>
      <c r="E161" s="20"/>
      <c r="F161" s="20"/>
      <c r="G161" s="20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20"/>
      <c r="C162" s="20"/>
      <c r="D162" s="20"/>
      <c r="E162" s="20"/>
      <c r="F162" s="20"/>
      <c r="G162" s="20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20"/>
      <c r="C163" s="20"/>
      <c r="D163" s="20"/>
      <c r="E163" s="20"/>
      <c r="F163" s="20"/>
      <c r="G163" s="20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20"/>
      <c r="C164" s="20"/>
      <c r="D164" s="20"/>
      <c r="E164" s="20"/>
      <c r="F164" s="20"/>
      <c r="G164" s="20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20"/>
      <c r="C165" s="20"/>
      <c r="D165" s="20"/>
      <c r="E165" s="20"/>
      <c r="F165" s="20"/>
      <c r="G165" s="20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20"/>
      <c r="C166" s="20"/>
      <c r="D166" s="20"/>
      <c r="E166" s="20"/>
      <c r="F166" s="20"/>
      <c r="G166" s="20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20"/>
      <c r="C167" s="20"/>
      <c r="D167" s="20"/>
      <c r="E167" s="20"/>
      <c r="F167" s="20"/>
      <c r="G167" s="20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20"/>
      <c r="C168" s="20"/>
      <c r="D168" s="20"/>
      <c r="E168" s="20"/>
      <c r="F168" s="20"/>
      <c r="G168" s="20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20"/>
      <c r="C169" s="20"/>
      <c r="D169" s="20"/>
      <c r="E169" s="20"/>
      <c r="F169" s="20"/>
      <c r="G169" s="20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20"/>
      <c r="C170" s="20"/>
      <c r="D170" s="20"/>
      <c r="E170" s="20"/>
      <c r="F170" s="20"/>
      <c r="G170" s="20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20"/>
      <c r="C171" s="20"/>
      <c r="D171" s="20"/>
      <c r="E171" s="20"/>
      <c r="F171" s="20"/>
      <c r="G171" s="20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20"/>
      <c r="C172" s="20"/>
      <c r="D172" s="20"/>
      <c r="E172" s="20"/>
      <c r="F172" s="20"/>
      <c r="G172" s="20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20"/>
      <c r="C173" s="20"/>
      <c r="D173" s="20"/>
      <c r="E173" s="20"/>
      <c r="F173" s="20"/>
      <c r="G173" s="20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20"/>
      <c r="C174" s="20"/>
      <c r="D174" s="20"/>
      <c r="E174" s="20"/>
      <c r="F174" s="20"/>
      <c r="G174" s="20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20"/>
      <c r="C175" s="20"/>
      <c r="D175" s="20"/>
      <c r="E175" s="20"/>
      <c r="F175" s="20"/>
      <c r="G175" s="20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20"/>
      <c r="C176" s="20"/>
      <c r="D176" s="20"/>
      <c r="E176" s="20"/>
      <c r="F176" s="20"/>
      <c r="G176" s="20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20"/>
      <c r="C177" s="20"/>
      <c r="D177" s="20"/>
      <c r="E177" s="20"/>
      <c r="F177" s="20"/>
      <c r="G177" s="20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20"/>
      <c r="C178" s="20"/>
      <c r="D178" s="20"/>
      <c r="E178" s="20"/>
      <c r="F178" s="20"/>
      <c r="G178" s="2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20"/>
      <c r="C179" s="20"/>
      <c r="D179" s="20"/>
      <c r="E179" s="20"/>
      <c r="F179" s="20"/>
      <c r="G179" s="2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20"/>
      <c r="C180" s="20"/>
      <c r="D180" s="20"/>
      <c r="E180" s="20"/>
      <c r="F180" s="20"/>
      <c r="G180" s="2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20"/>
      <c r="C181" s="20"/>
      <c r="D181" s="20"/>
      <c r="E181" s="20"/>
      <c r="F181" s="20"/>
      <c r="G181" s="20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20"/>
      <c r="C182" s="20"/>
      <c r="D182" s="20"/>
      <c r="E182" s="20"/>
      <c r="F182" s="20"/>
      <c r="G182" s="20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20"/>
      <c r="C183" s="20"/>
      <c r="D183" s="20"/>
      <c r="E183" s="20"/>
      <c r="F183" s="20"/>
      <c r="G183" s="20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20"/>
      <c r="C184" s="20"/>
      <c r="D184" s="20"/>
      <c r="E184" s="20"/>
      <c r="F184" s="20"/>
      <c r="G184" s="20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20"/>
      <c r="C185" s="20"/>
      <c r="D185" s="20"/>
      <c r="E185" s="20"/>
      <c r="F185" s="20"/>
      <c r="G185" s="20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20"/>
      <c r="C186" s="20"/>
      <c r="D186" s="20"/>
      <c r="E186" s="20"/>
      <c r="F186" s="20"/>
      <c r="G186" s="2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20"/>
      <c r="C187" s="20"/>
      <c r="D187" s="20"/>
      <c r="E187" s="20"/>
      <c r="F187" s="20"/>
      <c r="G187" s="2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20"/>
      <c r="C188" s="20"/>
      <c r="D188" s="20"/>
      <c r="E188" s="20"/>
      <c r="F188" s="20"/>
      <c r="G188" s="2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20"/>
      <c r="C189" s="20"/>
      <c r="D189" s="20"/>
      <c r="E189" s="20"/>
      <c r="F189" s="20"/>
      <c r="G189" s="2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20"/>
      <c r="C190" s="20"/>
      <c r="D190" s="20"/>
      <c r="E190" s="20"/>
      <c r="F190" s="20"/>
      <c r="G190" s="20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20"/>
      <c r="C191" s="20"/>
      <c r="D191" s="20"/>
      <c r="E191" s="20"/>
      <c r="F191" s="20"/>
      <c r="G191" s="20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20"/>
      <c r="C192" s="20"/>
      <c r="D192" s="20"/>
      <c r="E192" s="20"/>
      <c r="F192" s="20"/>
      <c r="G192" s="2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20"/>
      <c r="C193" s="20"/>
      <c r="D193" s="20"/>
      <c r="E193" s="20"/>
      <c r="F193" s="20"/>
      <c r="G193" s="20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20"/>
      <c r="C194" s="20"/>
      <c r="D194" s="20"/>
      <c r="E194" s="20"/>
      <c r="F194" s="20"/>
      <c r="G194" s="20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20"/>
      <c r="C195" s="20"/>
      <c r="D195" s="20"/>
      <c r="E195" s="20"/>
      <c r="F195" s="20"/>
      <c r="G195" s="2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20"/>
      <c r="C196" s="20"/>
      <c r="D196" s="20"/>
      <c r="E196" s="20"/>
      <c r="F196" s="20"/>
      <c r="G196" s="20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20"/>
      <c r="C197" s="20"/>
      <c r="D197" s="20"/>
      <c r="E197" s="20"/>
      <c r="F197" s="20"/>
      <c r="G197" s="20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20"/>
      <c r="C198" s="20"/>
      <c r="D198" s="20"/>
      <c r="E198" s="20"/>
      <c r="F198" s="20"/>
      <c r="G198" s="20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20"/>
      <c r="C199" s="20"/>
      <c r="D199" s="20"/>
      <c r="E199" s="20"/>
      <c r="F199" s="20"/>
      <c r="G199" s="20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20"/>
      <c r="C200" s="20"/>
      <c r="D200" s="20"/>
      <c r="E200" s="20"/>
      <c r="F200" s="20"/>
      <c r="G200" s="20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20"/>
      <c r="C201" s="20"/>
      <c r="D201" s="20"/>
      <c r="E201" s="20"/>
      <c r="F201" s="20"/>
      <c r="G201" s="20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20"/>
      <c r="C202" s="20"/>
      <c r="D202" s="20"/>
      <c r="E202" s="20"/>
      <c r="F202" s="20"/>
      <c r="G202" s="20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20"/>
      <c r="C203" s="20"/>
      <c r="D203" s="20"/>
      <c r="E203" s="20"/>
      <c r="F203" s="20"/>
      <c r="G203" s="20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20"/>
      <c r="C204" s="20"/>
      <c r="D204" s="20"/>
      <c r="E204" s="20"/>
      <c r="F204" s="20"/>
      <c r="G204" s="20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20"/>
      <c r="C205" s="20"/>
      <c r="D205" s="20"/>
      <c r="E205" s="20"/>
      <c r="F205" s="20"/>
      <c r="G205" s="20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20"/>
      <c r="C206" s="20"/>
      <c r="D206" s="20"/>
      <c r="E206" s="20"/>
      <c r="F206" s="20"/>
      <c r="G206" s="20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20"/>
      <c r="C207" s="20"/>
      <c r="D207" s="20"/>
      <c r="E207" s="20"/>
      <c r="F207" s="20"/>
      <c r="G207" s="20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20"/>
      <c r="C208" s="20"/>
      <c r="D208" s="20"/>
      <c r="E208" s="20"/>
      <c r="F208" s="20"/>
      <c r="G208" s="20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20"/>
      <c r="C209" s="20"/>
      <c r="D209" s="20"/>
      <c r="E209" s="20"/>
      <c r="F209" s="20"/>
      <c r="G209" s="20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20"/>
      <c r="C210" s="20"/>
      <c r="D210" s="20"/>
      <c r="E210" s="20"/>
      <c r="F210" s="20"/>
      <c r="G210" s="20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20"/>
      <c r="C211" s="20"/>
      <c r="D211" s="20"/>
      <c r="E211" s="20"/>
      <c r="F211" s="20"/>
      <c r="G211" s="2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20"/>
      <c r="C212" s="20"/>
      <c r="D212" s="20"/>
      <c r="E212" s="20"/>
      <c r="F212" s="20"/>
      <c r="G212" s="20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20"/>
      <c r="C213" s="20"/>
      <c r="D213" s="20"/>
      <c r="E213" s="20"/>
      <c r="F213" s="20"/>
      <c r="G213" s="20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20"/>
      <c r="C214" s="20"/>
      <c r="D214" s="20"/>
      <c r="E214" s="20"/>
      <c r="F214" s="20"/>
      <c r="G214" s="20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20"/>
      <c r="C215" s="20"/>
      <c r="D215" s="20"/>
      <c r="E215" s="20"/>
      <c r="F215" s="20"/>
      <c r="G215" s="20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20"/>
      <c r="C216" s="20"/>
      <c r="D216" s="20"/>
      <c r="E216" s="20"/>
      <c r="F216" s="20"/>
      <c r="G216" s="20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20"/>
      <c r="C217" s="20"/>
      <c r="D217" s="20"/>
      <c r="E217" s="20"/>
      <c r="F217" s="20"/>
      <c r="G217" s="20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20"/>
      <c r="C218" s="20"/>
      <c r="D218" s="20"/>
      <c r="E218" s="20"/>
      <c r="F218" s="20"/>
      <c r="G218" s="20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20"/>
      <c r="C219" s="20"/>
      <c r="D219" s="20"/>
      <c r="E219" s="20"/>
      <c r="F219" s="20"/>
      <c r="G219" s="20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20"/>
      <c r="C220" s="20"/>
      <c r="D220" s="20"/>
      <c r="E220" s="20"/>
      <c r="F220" s="20"/>
      <c r="G220" s="20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20"/>
      <c r="C221" s="20"/>
      <c r="D221" s="20"/>
      <c r="E221" s="20"/>
      <c r="F221" s="20"/>
      <c r="G221" s="20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20"/>
      <c r="C222" s="20"/>
      <c r="D222" s="20"/>
      <c r="E222" s="20"/>
      <c r="F222" s="20"/>
      <c r="G222" s="20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20"/>
      <c r="C223" s="20"/>
      <c r="D223" s="20"/>
      <c r="E223" s="20"/>
      <c r="F223" s="20"/>
      <c r="G223" s="20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20"/>
      <c r="C224" s="20"/>
      <c r="D224" s="20"/>
      <c r="E224" s="20"/>
      <c r="F224" s="20"/>
      <c r="G224" s="20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20"/>
      <c r="C225" s="20"/>
      <c r="D225" s="20"/>
      <c r="E225" s="20"/>
      <c r="F225" s="20"/>
      <c r="G225" s="20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20"/>
      <c r="C226" s="20"/>
      <c r="D226" s="20"/>
      <c r="E226" s="20"/>
      <c r="F226" s="20"/>
      <c r="G226" s="20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20"/>
      <c r="C227" s="20"/>
      <c r="D227" s="20"/>
      <c r="E227" s="20"/>
      <c r="F227" s="20"/>
      <c r="G227" s="20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20"/>
      <c r="C228" s="20"/>
      <c r="D228" s="20"/>
      <c r="E228" s="20"/>
      <c r="F228" s="20"/>
      <c r="G228" s="20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20"/>
      <c r="C229" s="20"/>
      <c r="D229" s="20"/>
      <c r="E229" s="20"/>
      <c r="F229" s="20"/>
      <c r="G229" s="20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20"/>
      <c r="C230" s="20"/>
      <c r="D230" s="20"/>
      <c r="E230" s="20"/>
      <c r="F230" s="20"/>
      <c r="G230" s="20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20"/>
      <c r="C231" s="20"/>
      <c r="D231" s="20"/>
      <c r="E231" s="20"/>
      <c r="F231" s="20"/>
      <c r="G231" s="20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20"/>
      <c r="C232" s="20"/>
      <c r="D232" s="20"/>
      <c r="E232" s="20"/>
      <c r="F232" s="20"/>
      <c r="G232" s="20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20"/>
      <c r="C233" s="20"/>
      <c r="D233" s="20"/>
      <c r="E233" s="20"/>
      <c r="F233" s="20"/>
      <c r="G233" s="20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20"/>
      <c r="C234" s="20"/>
      <c r="D234" s="20"/>
      <c r="E234" s="20"/>
      <c r="F234" s="20"/>
      <c r="G234" s="20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20"/>
      <c r="C235" s="20"/>
      <c r="D235" s="20"/>
      <c r="E235" s="20"/>
      <c r="F235" s="20"/>
      <c r="G235" s="20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20"/>
      <c r="C236" s="20"/>
      <c r="D236" s="20"/>
      <c r="E236" s="20"/>
      <c r="F236" s="20"/>
      <c r="G236" s="20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20"/>
      <c r="C237" s="20"/>
      <c r="D237" s="20"/>
      <c r="E237" s="20"/>
      <c r="F237" s="20"/>
      <c r="G237" s="20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20"/>
      <c r="C238" s="20"/>
      <c r="D238" s="20"/>
      <c r="E238" s="20"/>
      <c r="F238" s="20"/>
      <c r="G238" s="20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20"/>
      <c r="C239" s="20"/>
      <c r="D239" s="20"/>
      <c r="E239" s="20"/>
      <c r="F239" s="20"/>
      <c r="G239" s="20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20"/>
      <c r="C240" s="20"/>
      <c r="D240" s="20"/>
      <c r="E240" s="20"/>
      <c r="F240" s="20"/>
      <c r="G240" s="20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20"/>
      <c r="C241" s="20"/>
      <c r="D241" s="20"/>
      <c r="E241" s="20"/>
      <c r="F241" s="20"/>
      <c r="G241" s="20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20"/>
      <c r="C242" s="20"/>
      <c r="D242" s="20"/>
      <c r="E242" s="20"/>
      <c r="F242" s="20"/>
      <c r="G242" s="20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20"/>
      <c r="C243" s="20"/>
      <c r="D243" s="20"/>
      <c r="E243" s="20"/>
      <c r="F243" s="20"/>
      <c r="G243" s="20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20"/>
      <c r="C244" s="20"/>
      <c r="D244" s="20"/>
      <c r="E244" s="20"/>
      <c r="F244" s="20"/>
      <c r="G244" s="20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20"/>
      <c r="C245" s="20"/>
      <c r="D245" s="20"/>
      <c r="E245" s="20"/>
      <c r="F245" s="20"/>
      <c r="G245" s="20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20"/>
      <c r="C246" s="20"/>
      <c r="D246" s="20"/>
      <c r="E246" s="20"/>
      <c r="F246" s="20"/>
      <c r="G246" s="20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20"/>
      <c r="C247" s="20"/>
      <c r="D247" s="20"/>
      <c r="E247" s="20"/>
      <c r="F247" s="20"/>
      <c r="G247" s="20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20"/>
      <c r="C248" s="20"/>
      <c r="D248" s="20"/>
      <c r="E248" s="20"/>
      <c r="F248" s="20"/>
      <c r="G248" s="20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20"/>
      <c r="C249" s="20"/>
      <c r="D249" s="20"/>
      <c r="E249" s="20"/>
      <c r="F249" s="20"/>
      <c r="G249" s="20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20"/>
      <c r="C250" s="20"/>
      <c r="D250" s="20"/>
      <c r="E250" s="20"/>
      <c r="F250" s="20"/>
      <c r="G250" s="20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20"/>
      <c r="C251" s="20"/>
      <c r="D251" s="20"/>
      <c r="E251" s="20"/>
      <c r="F251" s="20"/>
      <c r="G251" s="20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20"/>
      <c r="C252" s="20"/>
      <c r="D252" s="20"/>
      <c r="E252" s="20"/>
      <c r="F252" s="20"/>
      <c r="G252" s="20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20"/>
      <c r="C253" s="20"/>
      <c r="D253" s="20"/>
      <c r="E253" s="20"/>
      <c r="F253" s="20"/>
      <c r="G253" s="20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20"/>
      <c r="C254" s="20"/>
      <c r="D254" s="20"/>
      <c r="E254" s="20"/>
      <c r="F254" s="20"/>
      <c r="G254" s="20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20"/>
      <c r="C255" s="20"/>
      <c r="D255" s="20"/>
      <c r="E255" s="20"/>
      <c r="F255" s="20"/>
      <c r="G255" s="20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20"/>
      <c r="C256" s="20"/>
      <c r="D256" s="20"/>
      <c r="E256" s="20"/>
      <c r="F256" s="20"/>
      <c r="G256" s="20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20"/>
      <c r="C257" s="20"/>
      <c r="D257" s="20"/>
      <c r="E257" s="20"/>
      <c r="F257" s="20"/>
      <c r="G257" s="20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20"/>
      <c r="C258" s="20"/>
      <c r="D258" s="20"/>
      <c r="E258" s="20"/>
      <c r="F258" s="20"/>
      <c r="G258" s="20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20"/>
      <c r="C259" s="20"/>
      <c r="D259" s="20"/>
      <c r="E259" s="20"/>
      <c r="F259" s="20"/>
      <c r="G259" s="20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20"/>
      <c r="C260" s="20"/>
      <c r="D260" s="20"/>
      <c r="E260" s="20"/>
      <c r="F260" s="20"/>
      <c r="G260" s="20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20"/>
      <c r="C261" s="20"/>
      <c r="D261" s="20"/>
      <c r="E261" s="20"/>
      <c r="F261" s="20"/>
      <c r="G261" s="20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20"/>
      <c r="C262" s="20"/>
      <c r="D262" s="20"/>
      <c r="E262" s="20"/>
      <c r="F262" s="20"/>
      <c r="G262" s="20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20"/>
      <c r="C263" s="20"/>
      <c r="D263" s="20"/>
      <c r="E263" s="20"/>
      <c r="F263" s="20"/>
      <c r="G263" s="20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20"/>
      <c r="C264" s="20"/>
      <c r="D264" s="20"/>
      <c r="E264" s="20"/>
      <c r="F264" s="20"/>
      <c r="G264" s="20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20"/>
      <c r="C265" s="20"/>
      <c r="D265" s="20"/>
      <c r="E265" s="20"/>
      <c r="F265" s="20"/>
      <c r="G265" s="20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20"/>
      <c r="C266" s="20"/>
      <c r="D266" s="20"/>
      <c r="E266" s="20"/>
      <c r="F266" s="20"/>
      <c r="G266" s="20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20"/>
      <c r="C267" s="20"/>
      <c r="D267" s="20"/>
      <c r="E267" s="20"/>
      <c r="F267" s="20"/>
      <c r="G267" s="20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20"/>
      <c r="C268" s="20"/>
      <c r="D268" s="20"/>
      <c r="E268" s="20"/>
      <c r="F268" s="20"/>
      <c r="G268" s="20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20"/>
      <c r="C269" s="20"/>
      <c r="D269" s="20"/>
      <c r="E269" s="20"/>
      <c r="F269" s="20"/>
      <c r="G269" s="20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20"/>
      <c r="C270" s="20"/>
      <c r="D270" s="20"/>
      <c r="E270" s="20"/>
      <c r="F270" s="20"/>
      <c r="G270" s="20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0"/>
      <c r="C271" s="20"/>
      <c r="D271" s="20"/>
      <c r="E271" s="20"/>
      <c r="F271" s="20"/>
      <c r="G271" s="20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0"/>
      <c r="C272" s="20"/>
      <c r="D272" s="20"/>
      <c r="E272" s="20"/>
      <c r="F272" s="20"/>
      <c r="G272" s="20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0"/>
      <c r="C273" s="20"/>
      <c r="D273" s="20"/>
      <c r="E273" s="20"/>
      <c r="F273" s="20"/>
      <c r="G273" s="20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0"/>
      <c r="C274" s="20"/>
      <c r="D274" s="20"/>
      <c r="E274" s="20"/>
      <c r="F274" s="20"/>
      <c r="G274" s="20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0"/>
      <c r="C275" s="20"/>
      <c r="D275" s="20"/>
      <c r="E275" s="20"/>
      <c r="F275" s="20"/>
      <c r="G275" s="20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0"/>
      <c r="C276" s="20"/>
      <c r="D276" s="20"/>
      <c r="E276" s="20"/>
      <c r="F276" s="20"/>
      <c r="G276" s="20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0"/>
      <c r="C277" s="20"/>
      <c r="D277" s="20"/>
      <c r="E277" s="20"/>
      <c r="F277" s="20"/>
      <c r="G277" s="20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0"/>
      <c r="C278" s="20"/>
      <c r="D278" s="20"/>
      <c r="E278" s="20"/>
      <c r="F278" s="20"/>
      <c r="G278" s="20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0"/>
      <c r="C279" s="20"/>
      <c r="D279" s="20"/>
      <c r="E279" s="20"/>
      <c r="F279" s="20"/>
      <c r="G279" s="20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0"/>
      <c r="C280" s="20"/>
      <c r="D280" s="20"/>
      <c r="E280" s="20"/>
      <c r="F280" s="20"/>
      <c r="G280" s="20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0"/>
      <c r="C281" s="20"/>
      <c r="D281" s="20"/>
      <c r="E281" s="20"/>
      <c r="F281" s="20"/>
      <c r="G281" s="20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0"/>
      <c r="C282" s="20"/>
      <c r="D282" s="20"/>
      <c r="E282" s="20"/>
      <c r="F282" s="20"/>
      <c r="G282" s="20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0"/>
      <c r="C283" s="20"/>
      <c r="D283" s="20"/>
      <c r="E283" s="20"/>
      <c r="F283" s="20"/>
      <c r="G283" s="20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0"/>
      <c r="C284" s="20"/>
      <c r="D284" s="20"/>
      <c r="E284" s="20"/>
      <c r="F284" s="20"/>
      <c r="G284" s="20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0"/>
      <c r="C285" s="20"/>
      <c r="D285" s="20"/>
      <c r="E285" s="20"/>
      <c r="F285" s="20"/>
      <c r="G285" s="20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0"/>
      <c r="C286" s="20"/>
      <c r="D286" s="20"/>
      <c r="E286" s="20"/>
      <c r="F286" s="20"/>
      <c r="G286" s="20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0"/>
      <c r="C287" s="20"/>
      <c r="D287" s="20"/>
      <c r="E287" s="20"/>
      <c r="F287" s="20"/>
      <c r="G287" s="20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0"/>
      <c r="C288" s="20"/>
      <c r="D288" s="20"/>
      <c r="E288" s="20"/>
      <c r="F288" s="20"/>
      <c r="G288" s="20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0"/>
      <c r="C289" s="20"/>
      <c r="D289" s="20"/>
      <c r="E289" s="20"/>
      <c r="F289" s="20"/>
      <c r="G289" s="20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0"/>
      <c r="C290" s="20"/>
      <c r="D290" s="20"/>
      <c r="E290" s="20"/>
      <c r="F290" s="20"/>
      <c r="G290" s="20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0"/>
      <c r="C291" s="20"/>
      <c r="D291" s="20"/>
      <c r="E291" s="20"/>
      <c r="F291" s="20"/>
      <c r="G291" s="20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0"/>
      <c r="C292" s="20"/>
      <c r="D292" s="20"/>
      <c r="E292" s="20"/>
      <c r="F292" s="20"/>
      <c r="G292" s="20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0"/>
      <c r="C293" s="20"/>
      <c r="D293" s="20"/>
      <c r="E293" s="20"/>
      <c r="F293" s="20"/>
      <c r="G293" s="20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0"/>
      <c r="C294" s="20"/>
      <c r="D294" s="20"/>
      <c r="E294" s="20"/>
      <c r="F294" s="20"/>
      <c r="G294" s="20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0"/>
      <c r="C295" s="20"/>
      <c r="D295" s="20"/>
      <c r="E295" s="20"/>
      <c r="F295" s="20"/>
      <c r="G295" s="20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0"/>
      <c r="C296" s="20"/>
      <c r="D296" s="20"/>
      <c r="E296" s="20"/>
      <c r="F296" s="20"/>
      <c r="G296" s="20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0"/>
      <c r="C297" s="20"/>
      <c r="D297" s="20"/>
      <c r="E297" s="20"/>
      <c r="F297" s="20"/>
      <c r="G297" s="20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0"/>
      <c r="C298" s="20"/>
      <c r="D298" s="20"/>
      <c r="E298" s="20"/>
      <c r="F298" s="20"/>
      <c r="G298" s="20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0"/>
      <c r="C299" s="20"/>
      <c r="D299" s="20"/>
      <c r="E299" s="20"/>
      <c r="F299" s="20"/>
      <c r="G299" s="20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0"/>
      <c r="C300" s="20"/>
      <c r="D300" s="20"/>
      <c r="E300" s="20"/>
      <c r="F300" s="20"/>
      <c r="G300" s="2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1.143700787401575" bottom="1.1437007874015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G16" sqref="G16"/>
    </sheetView>
  </sheetViews>
  <sheetFormatPr baseColWidth="10" defaultColWidth="10.140625" defaultRowHeight="15" customHeight="1" x14ac:dyDescent="0.2"/>
  <cols>
    <col min="1" max="2" width="12.140625" customWidth="1"/>
    <col min="3" max="3" width="20" customWidth="1"/>
    <col min="4" max="4" width="12.140625" customWidth="1"/>
    <col min="5" max="5" width="17.42578125" customWidth="1"/>
    <col min="6" max="6" width="15.5703125" customWidth="1"/>
    <col min="7" max="7" width="80.5703125" customWidth="1"/>
    <col min="8" max="26" width="10.42578125" customWidth="1"/>
  </cols>
  <sheetData>
    <row r="1" spans="1:26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25">
      <c r="A2" s="1"/>
      <c r="B2" s="2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.75" customHeight="1" x14ac:dyDescent="0.2">
      <c r="A4" s="1"/>
      <c r="B4" s="11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24" t="s">
        <v>22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 x14ac:dyDescent="0.2">
      <c r="A5" s="1"/>
      <c r="B5" s="14" t="s">
        <v>23</v>
      </c>
      <c r="C5" s="15"/>
      <c r="D5" s="15"/>
      <c r="E5" s="16">
        <f t="shared" ref="E5:F5" si="0">SUM(E6:E1048576)</f>
        <v>0</v>
      </c>
      <c r="F5" s="16">
        <f t="shared" si="0"/>
        <v>0</v>
      </c>
      <c r="G5" s="1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"/>
      <c r="B6" s="20"/>
      <c r="C6" s="20"/>
      <c r="D6" s="20"/>
      <c r="E6" s="20"/>
      <c r="F6" s="20">
        <f t="shared" ref="F6:F69" si="1">E6*0.12/1.12</f>
        <v>0</v>
      </c>
      <c r="G6" s="2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20"/>
      <c r="C7" s="20"/>
      <c r="D7" s="20"/>
      <c r="E7" s="20"/>
      <c r="F7" s="20">
        <f t="shared" si="1"/>
        <v>0</v>
      </c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20"/>
      <c r="C8" s="20"/>
      <c r="D8" s="20"/>
      <c r="E8" s="20"/>
      <c r="F8" s="20">
        <f t="shared" si="1"/>
        <v>0</v>
      </c>
      <c r="G8" s="2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1"/>
      <c r="B9" s="20"/>
      <c r="C9" s="20"/>
      <c r="D9" s="20"/>
      <c r="E9" s="20"/>
      <c r="F9" s="20">
        <f t="shared" si="1"/>
        <v>0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1"/>
      <c r="B10" s="20"/>
      <c r="C10" s="20"/>
      <c r="D10" s="20"/>
      <c r="E10" s="20"/>
      <c r="F10" s="20">
        <f t="shared" si="1"/>
        <v>0</v>
      </c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20"/>
      <c r="C11" s="20"/>
      <c r="D11" s="20"/>
      <c r="E11" s="20"/>
      <c r="F11" s="20">
        <f t="shared" si="1"/>
        <v>0</v>
      </c>
      <c r="G11" s="2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1"/>
      <c r="B12" s="20"/>
      <c r="C12" s="20"/>
      <c r="D12" s="20"/>
      <c r="E12" s="20"/>
      <c r="F12" s="20">
        <f t="shared" si="1"/>
        <v>0</v>
      </c>
      <c r="G12" s="2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"/>
      <c r="B13" s="20"/>
      <c r="C13" s="20"/>
      <c r="D13" s="20"/>
      <c r="E13" s="20"/>
      <c r="F13" s="20">
        <f t="shared" si="1"/>
        <v>0</v>
      </c>
      <c r="G13" s="2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20"/>
      <c r="C14" s="20"/>
      <c r="D14" s="20"/>
      <c r="E14" s="20"/>
      <c r="F14" s="20">
        <f>E14*0.12/1.12</f>
        <v>0</v>
      </c>
      <c r="G14" s="2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20"/>
      <c r="C15" s="20"/>
      <c r="D15" s="20"/>
      <c r="E15" s="20"/>
      <c r="F15" s="20">
        <f t="shared" si="1"/>
        <v>0</v>
      </c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"/>
      <c r="B16" s="20"/>
      <c r="C16" s="20"/>
      <c r="D16" s="20"/>
      <c r="E16" s="20"/>
      <c r="F16" s="20">
        <f t="shared" si="1"/>
        <v>0</v>
      </c>
      <c r="G16" s="2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1"/>
      <c r="B17" s="20"/>
      <c r="C17" s="20"/>
      <c r="D17" s="20"/>
      <c r="E17" s="20"/>
      <c r="F17" s="20">
        <f t="shared" si="1"/>
        <v>0</v>
      </c>
      <c r="G17" s="2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" x14ac:dyDescent="0.2">
      <c r="A18" s="1"/>
      <c r="B18" s="20"/>
      <c r="C18" s="20"/>
      <c r="D18" s="20"/>
      <c r="E18" s="20"/>
      <c r="F18" s="20">
        <f t="shared" si="1"/>
        <v>0</v>
      </c>
      <c r="G18" s="2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" x14ac:dyDescent="0.2">
      <c r="A19" s="1"/>
      <c r="B19" s="20"/>
      <c r="C19" s="20"/>
      <c r="D19" s="20"/>
      <c r="E19" s="20"/>
      <c r="F19" s="20">
        <f t="shared" si="1"/>
        <v>0</v>
      </c>
      <c r="G19" s="2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" x14ac:dyDescent="0.2">
      <c r="A20" s="1"/>
      <c r="B20" s="20"/>
      <c r="C20" s="20"/>
      <c r="D20" s="20"/>
      <c r="E20" s="20"/>
      <c r="F20" s="20">
        <f t="shared" si="1"/>
        <v>0</v>
      </c>
      <c r="G20" s="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/>
      <c r="C21" s="20"/>
      <c r="D21" s="20"/>
      <c r="E21" s="20"/>
      <c r="F21" s="20">
        <f t="shared" si="1"/>
        <v>0</v>
      </c>
      <c r="G21" s="2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/>
      <c r="C22" s="20"/>
      <c r="D22" s="20"/>
      <c r="E22" s="20"/>
      <c r="F22" s="20">
        <f t="shared" si="1"/>
        <v>0</v>
      </c>
      <c r="G22" s="2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0"/>
      <c r="C23" s="20"/>
      <c r="D23" s="20"/>
      <c r="E23" s="20"/>
      <c r="F23" s="20">
        <f t="shared" si="1"/>
        <v>0</v>
      </c>
      <c r="G23" s="2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/>
      <c r="C24" s="20"/>
      <c r="D24" s="20"/>
      <c r="E24" s="20"/>
      <c r="F24" s="20">
        <f t="shared" si="1"/>
        <v>0</v>
      </c>
      <c r="G24" s="2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/>
      <c r="C25" s="20"/>
      <c r="D25" s="20"/>
      <c r="E25" s="20"/>
      <c r="F25" s="20">
        <f t="shared" si="1"/>
        <v>0</v>
      </c>
      <c r="G25" s="2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/>
      <c r="C26" s="20"/>
      <c r="D26" s="20"/>
      <c r="E26" s="20"/>
      <c r="F26" s="20">
        <f t="shared" si="1"/>
        <v>0</v>
      </c>
      <c r="G26" s="2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/>
      <c r="C27" s="20"/>
      <c r="D27" s="20"/>
      <c r="E27" s="20"/>
      <c r="F27" s="20">
        <f t="shared" si="1"/>
        <v>0</v>
      </c>
      <c r="G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/>
      <c r="C28" s="20"/>
      <c r="D28" s="20"/>
      <c r="E28" s="20"/>
      <c r="F28" s="20">
        <f t="shared" si="1"/>
        <v>0</v>
      </c>
      <c r="G28" s="2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0"/>
      <c r="C29" s="20"/>
      <c r="D29" s="20"/>
      <c r="E29" s="20"/>
      <c r="F29" s="20">
        <f t="shared" si="1"/>
        <v>0</v>
      </c>
      <c r="G29" s="2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0"/>
      <c r="C30" s="20"/>
      <c r="D30" s="20"/>
      <c r="E30" s="20"/>
      <c r="F30" s="20">
        <f t="shared" si="1"/>
        <v>0</v>
      </c>
      <c r="G30" s="2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0"/>
      <c r="C31" s="20"/>
      <c r="D31" s="20"/>
      <c r="E31" s="20"/>
      <c r="F31" s="20">
        <f t="shared" si="1"/>
        <v>0</v>
      </c>
      <c r="G31" s="2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0"/>
      <c r="C32" s="20"/>
      <c r="D32" s="20"/>
      <c r="E32" s="20"/>
      <c r="F32" s="20">
        <f t="shared" si="1"/>
        <v>0</v>
      </c>
      <c r="G32" s="2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0"/>
      <c r="C33" s="20"/>
      <c r="D33" s="20"/>
      <c r="E33" s="20"/>
      <c r="F33" s="20">
        <f t="shared" si="1"/>
        <v>0</v>
      </c>
      <c r="G33" s="2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0"/>
      <c r="C34" s="20"/>
      <c r="D34" s="20"/>
      <c r="E34" s="20"/>
      <c r="F34" s="20">
        <f t="shared" si="1"/>
        <v>0</v>
      </c>
      <c r="G34" s="2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0"/>
      <c r="C35" s="20"/>
      <c r="D35" s="20"/>
      <c r="E35" s="20"/>
      <c r="F35" s="20">
        <f t="shared" si="1"/>
        <v>0</v>
      </c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0"/>
      <c r="C36" s="20"/>
      <c r="D36" s="20"/>
      <c r="E36" s="20"/>
      <c r="F36" s="20">
        <f t="shared" si="1"/>
        <v>0</v>
      </c>
      <c r="G36" s="2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0"/>
      <c r="C37" s="20"/>
      <c r="D37" s="20"/>
      <c r="E37" s="20"/>
      <c r="F37" s="20">
        <f t="shared" si="1"/>
        <v>0</v>
      </c>
      <c r="G37" s="2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20"/>
      <c r="C38" s="20"/>
      <c r="D38" s="20"/>
      <c r="E38" s="20"/>
      <c r="F38" s="20">
        <f t="shared" si="1"/>
        <v>0</v>
      </c>
      <c r="G38" s="2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20"/>
      <c r="C39" s="20"/>
      <c r="D39" s="20"/>
      <c r="E39" s="20"/>
      <c r="F39" s="20">
        <f t="shared" si="1"/>
        <v>0</v>
      </c>
      <c r="G39" s="2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20"/>
      <c r="C40" s="20"/>
      <c r="D40" s="20"/>
      <c r="E40" s="20"/>
      <c r="F40" s="20">
        <f t="shared" si="1"/>
        <v>0</v>
      </c>
      <c r="G40" s="2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20"/>
      <c r="C41" s="20"/>
      <c r="D41" s="20"/>
      <c r="E41" s="20"/>
      <c r="F41" s="20">
        <f t="shared" si="1"/>
        <v>0</v>
      </c>
      <c r="G41" s="2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20"/>
      <c r="C42" s="20"/>
      <c r="D42" s="20"/>
      <c r="E42" s="20"/>
      <c r="F42" s="20">
        <f t="shared" si="1"/>
        <v>0</v>
      </c>
      <c r="G42" s="2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20"/>
      <c r="C43" s="20"/>
      <c r="D43" s="20"/>
      <c r="E43" s="20"/>
      <c r="F43" s="20">
        <f t="shared" si="1"/>
        <v>0</v>
      </c>
      <c r="G43" s="2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20"/>
      <c r="C44" s="20"/>
      <c r="D44" s="20"/>
      <c r="E44" s="20"/>
      <c r="F44" s="20">
        <f t="shared" si="1"/>
        <v>0</v>
      </c>
      <c r="G44" s="2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20"/>
      <c r="C45" s="20"/>
      <c r="D45" s="20"/>
      <c r="E45" s="20"/>
      <c r="F45" s="20">
        <f t="shared" si="1"/>
        <v>0</v>
      </c>
      <c r="G45" s="2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20"/>
      <c r="C46" s="20"/>
      <c r="D46" s="20"/>
      <c r="E46" s="20"/>
      <c r="F46" s="20">
        <f t="shared" si="1"/>
        <v>0</v>
      </c>
      <c r="G46" s="2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20"/>
      <c r="C47" s="20"/>
      <c r="D47" s="20"/>
      <c r="E47" s="20"/>
      <c r="F47" s="20">
        <f t="shared" si="1"/>
        <v>0</v>
      </c>
      <c r="G47" s="2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20"/>
      <c r="C48" s="20"/>
      <c r="D48" s="20"/>
      <c r="E48" s="20"/>
      <c r="F48" s="20">
        <f t="shared" si="1"/>
        <v>0</v>
      </c>
      <c r="G48" s="2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20"/>
      <c r="C49" s="20"/>
      <c r="D49" s="20"/>
      <c r="E49" s="20"/>
      <c r="F49" s="20">
        <f t="shared" si="1"/>
        <v>0</v>
      </c>
      <c r="G49" s="2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20"/>
      <c r="C50" s="20"/>
      <c r="D50" s="20"/>
      <c r="E50" s="20"/>
      <c r="F50" s="20">
        <f t="shared" si="1"/>
        <v>0</v>
      </c>
      <c r="G50" s="2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20"/>
      <c r="C51" s="20"/>
      <c r="D51" s="20"/>
      <c r="E51" s="20"/>
      <c r="F51" s="20">
        <f t="shared" si="1"/>
        <v>0</v>
      </c>
      <c r="G51" s="2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20"/>
      <c r="C52" s="20"/>
      <c r="D52" s="20"/>
      <c r="E52" s="20"/>
      <c r="F52" s="20">
        <f t="shared" si="1"/>
        <v>0</v>
      </c>
      <c r="G52" s="2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20"/>
      <c r="C53" s="20"/>
      <c r="D53" s="20"/>
      <c r="E53" s="20"/>
      <c r="F53" s="20">
        <f t="shared" si="1"/>
        <v>0</v>
      </c>
      <c r="G53" s="2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20"/>
      <c r="C54" s="20"/>
      <c r="D54" s="20"/>
      <c r="E54" s="20"/>
      <c r="F54" s="20">
        <f t="shared" si="1"/>
        <v>0</v>
      </c>
      <c r="G54" s="2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20"/>
      <c r="C55" s="20"/>
      <c r="D55" s="20"/>
      <c r="E55" s="20"/>
      <c r="F55" s="20">
        <f t="shared" si="1"/>
        <v>0</v>
      </c>
      <c r="G55" s="2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20"/>
      <c r="C56" s="20"/>
      <c r="D56" s="20"/>
      <c r="E56" s="20"/>
      <c r="F56" s="20">
        <f t="shared" si="1"/>
        <v>0</v>
      </c>
      <c r="G56" s="2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20"/>
      <c r="C57" s="20"/>
      <c r="D57" s="20"/>
      <c r="E57" s="20"/>
      <c r="F57" s="20">
        <f t="shared" si="1"/>
        <v>0</v>
      </c>
      <c r="G57" s="2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"/>
      <c r="C58" s="20"/>
      <c r="D58" s="20"/>
      <c r="E58" s="20"/>
      <c r="F58" s="20">
        <f t="shared" si="1"/>
        <v>0</v>
      </c>
      <c r="G58" s="2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20"/>
      <c r="C59" s="20"/>
      <c r="D59" s="20"/>
      <c r="E59" s="20"/>
      <c r="F59" s="20">
        <f t="shared" si="1"/>
        <v>0</v>
      </c>
      <c r="G59" s="2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20"/>
      <c r="C60" s="20"/>
      <c r="D60" s="20"/>
      <c r="E60" s="20"/>
      <c r="F60" s="20">
        <f t="shared" si="1"/>
        <v>0</v>
      </c>
      <c r="G60" s="2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20"/>
      <c r="C61" s="20"/>
      <c r="D61" s="20"/>
      <c r="E61" s="20"/>
      <c r="F61" s="20">
        <f t="shared" si="1"/>
        <v>0</v>
      </c>
      <c r="G61" s="2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20"/>
      <c r="C62" s="20"/>
      <c r="D62" s="20"/>
      <c r="E62" s="20"/>
      <c r="F62" s="20">
        <f t="shared" si="1"/>
        <v>0</v>
      </c>
      <c r="G62" s="2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0"/>
      <c r="C63" s="20"/>
      <c r="D63" s="20"/>
      <c r="E63" s="20"/>
      <c r="F63" s="20">
        <f t="shared" si="1"/>
        <v>0</v>
      </c>
      <c r="G63" s="2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20"/>
      <c r="C64" s="20"/>
      <c r="D64" s="20"/>
      <c r="E64" s="20"/>
      <c r="F64" s="20">
        <f t="shared" si="1"/>
        <v>0</v>
      </c>
      <c r="G64" s="2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20"/>
      <c r="C65" s="20"/>
      <c r="D65" s="20"/>
      <c r="E65" s="20"/>
      <c r="F65" s="20">
        <f t="shared" si="1"/>
        <v>0</v>
      </c>
      <c r="G65" s="2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20"/>
      <c r="C66" s="20"/>
      <c r="D66" s="20"/>
      <c r="E66" s="20"/>
      <c r="F66" s="20">
        <f t="shared" si="1"/>
        <v>0</v>
      </c>
      <c r="G66" s="2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20"/>
      <c r="C67" s="20"/>
      <c r="D67" s="20"/>
      <c r="E67" s="20"/>
      <c r="F67" s="20">
        <f t="shared" si="1"/>
        <v>0</v>
      </c>
      <c r="G67" s="2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20"/>
      <c r="C68" s="20"/>
      <c r="D68" s="20"/>
      <c r="E68" s="20"/>
      <c r="F68" s="20">
        <f t="shared" si="1"/>
        <v>0</v>
      </c>
      <c r="G68" s="2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20"/>
      <c r="C69" s="20"/>
      <c r="D69" s="20"/>
      <c r="E69" s="20"/>
      <c r="F69" s="20">
        <f t="shared" si="1"/>
        <v>0</v>
      </c>
      <c r="G69" s="2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20"/>
      <c r="C70" s="20"/>
      <c r="D70" s="20"/>
      <c r="E70" s="20"/>
      <c r="F70" s="20">
        <f t="shared" ref="F70:F100" si="2">E70*0.12/1.12</f>
        <v>0</v>
      </c>
      <c r="G70" s="2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20"/>
      <c r="C71" s="20"/>
      <c r="D71" s="20"/>
      <c r="E71" s="20"/>
      <c r="F71" s="20">
        <f t="shared" si="2"/>
        <v>0</v>
      </c>
      <c r="G71" s="2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20"/>
      <c r="C72" s="20"/>
      <c r="D72" s="20"/>
      <c r="E72" s="20"/>
      <c r="F72" s="20">
        <f t="shared" si="2"/>
        <v>0</v>
      </c>
      <c r="G72" s="2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20"/>
      <c r="C73" s="20"/>
      <c r="D73" s="20"/>
      <c r="E73" s="20"/>
      <c r="F73" s="20">
        <f t="shared" si="2"/>
        <v>0</v>
      </c>
      <c r="G73" s="2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20"/>
      <c r="C74" s="20"/>
      <c r="D74" s="20"/>
      <c r="E74" s="20"/>
      <c r="F74" s="20">
        <f t="shared" si="2"/>
        <v>0</v>
      </c>
      <c r="G74" s="2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20"/>
      <c r="C75" s="20"/>
      <c r="D75" s="20"/>
      <c r="E75" s="20"/>
      <c r="F75" s="20">
        <f t="shared" si="2"/>
        <v>0</v>
      </c>
      <c r="G75" s="2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20"/>
      <c r="C76" s="20"/>
      <c r="D76" s="20"/>
      <c r="E76" s="20"/>
      <c r="F76" s="20">
        <f t="shared" si="2"/>
        <v>0</v>
      </c>
      <c r="G76" s="2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0"/>
      <c r="C77" s="20"/>
      <c r="D77" s="20"/>
      <c r="E77" s="20"/>
      <c r="F77" s="20">
        <f t="shared" si="2"/>
        <v>0</v>
      </c>
      <c r="G77" s="2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20"/>
      <c r="C78" s="20"/>
      <c r="D78" s="20"/>
      <c r="E78" s="20"/>
      <c r="F78" s="20">
        <f t="shared" si="2"/>
        <v>0</v>
      </c>
      <c r="G78" s="2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20"/>
      <c r="C79" s="20"/>
      <c r="D79" s="20"/>
      <c r="E79" s="20"/>
      <c r="F79" s="20">
        <f t="shared" si="2"/>
        <v>0</v>
      </c>
      <c r="G79" s="2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20"/>
      <c r="C80" s="20"/>
      <c r="D80" s="20"/>
      <c r="E80" s="20"/>
      <c r="F80" s="20">
        <f t="shared" si="2"/>
        <v>0</v>
      </c>
      <c r="G80" s="2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20"/>
      <c r="C81" s="20"/>
      <c r="D81" s="20"/>
      <c r="E81" s="20"/>
      <c r="F81" s="20">
        <f t="shared" si="2"/>
        <v>0</v>
      </c>
      <c r="G81" s="2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20"/>
      <c r="C82" s="20"/>
      <c r="D82" s="20"/>
      <c r="E82" s="20"/>
      <c r="F82" s="20">
        <f t="shared" si="2"/>
        <v>0</v>
      </c>
      <c r="G82" s="2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20"/>
      <c r="C83" s="20"/>
      <c r="D83" s="20"/>
      <c r="E83" s="20"/>
      <c r="F83" s="20">
        <f t="shared" si="2"/>
        <v>0</v>
      </c>
      <c r="G83" s="2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20"/>
      <c r="C84" s="20"/>
      <c r="D84" s="20"/>
      <c r="E84" s="20"/>
      <c r="F84" s="20">
        <f t="shared" si="2"/>
        <v>0</v>
      </c>
      <c r="G84" s="2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20"/>
      <c r="C85" s="20"/>
      <c r="D85" s="20"/>
      <c r="E85" s="20"/>
      <c r="F85" s="20">
        <f t="shared" si="2"/>
        <v>0</v>
      </c>
      <c r="G85" s="2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20"/>
      <c r="C86" s="20"/>
      <c r="D86" s="20"/>
      <c r="E86" s="20"/>
      <c r="F86" s="20">
        <f t="shared" si="2"/>
        <v>0</v>
      </c>
      <c r="G86" s="20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20"/>
      <c r="C87" s="20"/>
      <c r="D87" s="20"/>
      <c r="E87" s="20"/>
      <c r="F87" s="20">
        <f t="shared" si="2"/>
        <v>0</v>
      </c>
      <c r="G87" s="2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20"/>
      <c r="C88" s="20"/>
      <c r="D88" s="20"/>
      <c r="E88" s="20"/>
      <c r="F88" s="20">
        <f t="shared" si="2"/>
        <v>0</v>
      </c>
      <c r="G88" s="20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20"/>
      <c r="C89" s="20"/>
      <c r="D89" s="20"/>
      <c r="E89" s="20"/>
      <c r="F89" s="20">
        <f t="shared" si="2"/>
        <v>0</v>
      </c>
      <c r="G89" s="20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20"/>
      <c r="C90" s="20"/>
      <c r="D90" s="20"/>
      <c r="E90" s="20"/>
      <c r="F90" s="20">
        <f t="shared" si="2"/>
        <v>0</v>
      </c>
      <c r="G90" s="20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20"/>
      <c r="C91" s="20"/>
      <c r="D91" s="20"/>
      <c r="E91" s="20"/>
      <c r="F91" s="20">
        <f t="shared" si="2"/>
        <v>0</v>
      </c>
      <c r="G91" s="20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20"/>
      <c r="C92" s="20"/>
      <c r="D92" s="20"/>
      <c r="E92" s="20"/>
      <c r="F92" s="20">
        <f t="shared" si="2"/>
        <v>0</v>
      </c>
      <c r="G92" s="2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20"/>
      <c r="C93" s="20"/>
      <c r="D93" s="20"/>
      <c r="E93" s="20"/>
      <c r="F93" s="20">
        <f t="shared" si="2"/>
        <v>0</v>
      </c>
      <c r="G93" s="2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20"/>
      <c r="C94" s="20"/>
      <c r="D94" s="20"/>
      <c r="E94" s="20"/>
      <c r="F94" s="20">
        <f t="shared" si="2"/>
        <v>0</v>
      </c>
      <c r="G94" s="2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20"/>
      <c r="C95" s="20"/>
      <c r="D95" s="20"/>
      <c r="E95" s="20"/>
      <c r="F95" s="20">
        <f t="shared" si="2"/>
        <v>0</v>
      </c>
      <c r="G95" s="2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20"/>
      <c r="C96" s="20"/>
      <c r="D96" s="20"/>
      <c r="E96" s="20"/>
      <c r="F96" s="20">
        <f t="shared" si="2"/>
        <v>0</v>
      </c>
      <c r="G96" s="2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20"/>
      <c r="C97" s="20"/>
      <c r="D97" s="20"/>
      <c r="E97" s="20"/>
      <c r="F97" s="20">
        <f t="shared" si="2"/>
        <v>0</v>
      </c>
      <c r="G97" s="20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20"/>
      <c r="C98" s="20"/>
      <c r="D98" s="20"/>
      <c r="E98" s="20"/>
      <c r="F98" s="20">
        <f t="shared" si="2"/>
        <v>0</v>
      </c>
      <c r="G98" s="20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20"/>
      <c r="C99" s="20"/>
      <c r="D99" s="20"/>
      <c r="E99" s="20"/>
      <c r="F99" s="20">
        <f t="shared" si="2"/>
        <v>0</v>
      </c>
      <c r="G99" s="20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20"/>
      <c r="C100" s="20"/>
      <c r="D100" s="20"/>
      <c r="E100" s="20"/>
      <c r="F100" s="20">
        <f t="shared" si="2"/>
        <v>0</v>
      </c>
      <c r="G100" s="20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20"/>
      <c r="C101" s="20"/>
      <c r="D101" s="20"/>
      <c r="E101" s="20"/>
      <c r="F101" s="20"/>
      <c r="G101" s="20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20"/>
      <c r="C102" s="20"/>
      <c r="D102" s="20"/>
      <c r="E102" s="20"/>
      <c r="F102" s="20"/>
      <c r="G102" s="20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20"/>
      <c r="C103" s="20"/>
      <c r="D103" s="20"/>
      <c r="E103" s="20"/>
      <c r="F103" s="20"/>
      <c r="G103" s="2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20"/>
      <c r="C104" s="20"/>
      <c r="D104" s="20"/>
      <c r="E104" s="20"/>
      <c r="F104" s="20"/>
      <c r="G104" s="20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0"/>
      <c r="C105" s="20"/>
      <c r="D105" s="20"/>
      <c r="E105" s="20"/>
      <c r="F105" s="20"/>
      <c r="G105" s="2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0"/>
      <c r="C106" s="20"/>
      <c r="D106" s="20"/>
      <c r="E106" s="20"/>
      <c r="F106" s="20"/>
      <c r="G106" s="20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0"/>
      <c r="C107" s="20"/>
      <c r="D107" s="20"/>
      <c r="E107" s="20"/>
      <c r="F107" s="20"/>
      <c r="G107" s="20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20"/>
      <c r="C108" s="20"/>
      <c r="D108" s="20"/>
      <c r="E108" s="20"/>
      <c r="F108" s="20"/>
      <c r="G108" s="2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20"/>
      <c r="C109" s="20"/>
      <c r="D109" s="20"/>
      <c r="E109" s="20"/>
      <c r="F109" s="20"/>
      <c r="G109" s="20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20"/>
      <c r="C110" s="20"/>
      <c r="D110" s="20"/>
      <c r="E110" s="20"/>
      <c r="F110" s="20"/>
      <c r="G110" s="20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20"/>
      <c r="C111" s="20"/>
      <c r="D111" s="20"/>
      <c r="E111" s="20"/>
      <c r="F111" s="20"/>
      <c r="G111" s="2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20"/>
      <c r="C112" s="20"/>
      <c r="D112" s="20"/>
      <c r="E112" s="20"/>
      <c r="F112" s="20"/>
      <c r="G112" s="2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20"/>
      <c r="C113" s="20"/>
      <c r="D113" s="20"/>
      <c r="E113" s="20"/>
      <c r="F113" s="20"/>
      <c r="G113" s="20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20"/>
      <c r="C114" s="20"/>
      <c r="D114" s="20"/>
      <c r="E114" s="20"/>
      <c r="F114" s="20"/>
      <c r="G114" s="20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20"/>
      <c r="C115" s="20"/>
      <c r="D115" s="20"/>
      <c r="E115" s="20"/>
      <c r="F115" s="20"/>
      <c r="G115" s="20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0"/>
      <c r="C116" s="20"/>
      <c r="D116" s="20"/>
      <c r="E116" s="20"/>
      <c r="F116" s="20"/>
      <c r="G116" s="20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20"/>
      <c r="C117" s="20"/>
      <c r="D117" s="20"/>
      <c r="E117" s="20"/>
      <c r="F117" s="20"/>
      <c r="G117" s="20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20"/>
      <c r="C118" s="20"/>
      <c r="D118" s="20"/>
      <c r="E118" s="20"/>
      <c r="F118" s="20"/>
      <c r="G118" s="20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20"/>
      <c r="C119" s="20"/>
      <c r="D119" s="20"/>
      <c r="E119" s="20"/>
      <c r="F119" s="20"/>
      <c r="G119" s="20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20"/>
      <c r="C120" s="20"/>
      <c r="D120" s="20"/>
      <c r="E120" s="20"/>
      <c r="F120" s="20"/>
      <c r="G120" s="20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20"/>
      <c r="C121" s="20"/>
      <c r="D121" s="20"/>
      <c r="E121" s="20"/>
      <c r="F121" s="20"/>
      <c r="G121" s="20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20"/>
      <c r="C122" s="20"/>
      <c r="D122" s="20"/>
      <c r="E122" s="20"/>
      <c r="F122" s="20"/>
      <c r="G122" s="20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20"/>
      <c r="C123" s="20"/>
      <c r="D123" s="20"/>
      <c r="E123" s="20"/>
      <c r="F123" s="20"/>
      <c r="G123" s="20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20"/>
      <c r="C124" s="20"/>
      <c r="D124" s="20"/>
      <c r="E124" s="20"/>
      <c r="F124" s="20"/>
      <c r="G124" s="20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20"/>
      <c r="C125" s="20"/>
      <c r="D125" s="20"/>
      <c r="E125" s="20"/>
      <c r="F125" s="20"/>
      <c r="G125" s="20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20"/>
      <c r="C126" s="20"/>
      <c r="D126" s="20"/>
      <c r="E126" s="20"/>
      <c r="F126" s="20"/>
      <c r="G126" s="20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20"/>
      <c r="C127" s="20"/>
      <c r="D127" s="20"/>
      <c r="E127" s="20"/>
      <c r="F127" s="20"/>
      <c r="G127" s="20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20"/>
      <c r="C128" s="20"/>
      <c r="D128" s="20"/>
      <c r="E128" s="20"/>
      <c r="F128" s="20"/>
      <c r="G128" s="20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20"/>
      <c r="C129" s="20"/>
      <c r="D129" s="20"/>
      <c r="E129" s="20"/>
      <c r="F129" s="20"/>
      <c r="G129" s="20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20"/>
      <c r="C130" s="20"/>
      <c r="D130" s="20"/>
      <c r="E130" s="20"/>
      <c r="F130" s="20"/>
      <c r="G130" s="20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20"/>
      <c r="C131" s="20"/>
      <c r="D131" s="20"/>
      <c r="E131" s="20"/>
      <c r="F131" s="20"/>
      <c r="G131" s="20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20"/>
      <c r="C132" s="20"/>
      <c r="D132" s="20"/>
      <c r="E132" s="20"/>
      <c r="F132" s="20"/>
      <c r="G132" s="20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20"/>
      <c r="C133" s="20"/>
      <c r="D133" s="20"/>
      <c r="E133" s="20"/>
      <c r="F133" s="20"/>
      <c r="G133" s="20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20"/>
      <c r="C134" s="20"/>
      <c r="D134" s="20"/>
      <c r="E134" s="20"/>
      <c r="F134" s="20"/>
      <c r="G134" s="20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20"/>
      <c r="C135" s="20"/>
      <c r="D135" s="20"/>
      <c r="E135" s="20"/>
      <c r="F135" s="20"/>
      <c r="G135" s="20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20"/>
      <c r="C136" s="20"/>
      <c r="D136" s="20"/>
      <c r="E136" s="20"/>
      <c r="F136" s="20"/>
      <c r="G136" s="20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20"/>
      <c r="C137" s="20"/>
      <c r="D137" s="20"/>
      <c r="E137" s="20"/>
      <c r="F137" s="20"/>
      <c r="G137" s="20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20"/>
      <c r="C138" s="20"/>
      <c r="D138" s="20"/>
      <c r="E138" s="20"/>
      <c r="F138" s="20"/>
      <c r="G138" s="20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20"/>
      <c r="C139" s="20"/>
      <c r="D139" s="20"/>
      <c r="E139" s="20"/>
      <c r="F139" s="20"/>
      <c r="G139" s="20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20"/>
      <c r="C140" s="20"/>
      <c r="D140" s="20"/>
      <c r="E140" s="20"/>
      <c r="F140" s="20"/>
      <c r="G140" s="20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20"/>
      <c r="C141" s="20"/>
      <c r="D141" s="20"/>
      <c r="E141" s="20"/>
      <c r="F141" s="20"/>
      <c r="G141" s="20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20"/>
      <c r="C142" s="20"/>
      <c r="D142" s="20"/>
      <c r="E142" s="20"/>
      <c r="F142" s="20"/>
      <c r="G142" s="2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20"/>
      <c r="C143" s="20"/>
      <c r="D143" s="20"/>
      <c r="E143" s="20"/>
      <c r="F143" s="20"/>
      <c r="G143" s="2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20"/>
      <c r="C144" s="20"/>
      <c r="D144" s="20"/>
      <c r="E144" s="20"/>
      <c r="F144" s="20"/>
      <c r="G144" s="20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20"/>
      <c r="C145" s="20"/>
      <c r="D145" s="20"/>
      <c r="E145" s="20"/>
      <c r="F145" s="20"/>
      <c r="G145" s="2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20"/>
      <c r="C146" s="20"/>
      <c r="D146" s="20"/>
      <c r="E146" s="20"/>
      <c r="F146" s="20"/>
      <c r="G146" s="20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20"/>
      <c r="C147" s="20"/>
      <c r="D147" s="20"/>
      <c r="E147" s="20"/>
      <c r="F147" s="20"/>
      <c r="G147" s="20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20"/>
      <c r="C148" s="20"/>
      <c r="D148" s="20"/>
      <c r="E148" s="20"/>
      <c r="F148" s="20"/>
      <c r="G148" s="20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20"/>
      <c r="C149" s="20"/>
      <c r="D149" s="20"/>
      <c r="E149" s="20"/>
      <c r="F149" s="20"/>
      <c r="G149" s="20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20"/>
      <c r="C150" s="20"/>
      <c r="D150" s="20"/>
      <c r="E150" s="20"/>
      <c r="F150" s="20"/>
      <c r="G150" s="20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20"/>
      <c r="C151" s="20"/>
      <c r="D151" s="20"/>
      <c r="E151" s="20"/>
      <c r="F151" s="20"/>
      <c r="G151" s="20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20"/>
      <c r="C152" s="20"/>
      <c r="D152" s="20"/>
      <c r="E152" s="20"/>
      <c r="F152" s="20"/>
      <c r="G152" s="20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20"/>
      <c r="C153" s="20"/>
      <c r="D153" s="20"/>
      <c r="E153" s="20"/>
      <c r="F153" s="20"/>
      <c r="G153" s="20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20"/>
      <c r="C154" s="20"/>
      <c r="D154" s="20"/>
      <c r="E154" s="20"/>
      <c r="F154" s="20"/>
      <c r="G154" s="20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20"/>
      <c r="C155" s="20"/>
      <c r="D155" s="20"/>
      <c r="E155" s="20"/>
      <c r="F155" s="20"/>
      <c r="G155" s="20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20"/>
      <c r="C156" s="20"/>
      <c r="D156" s="20"/>
      <c r="E156" s="20"/>
      <c r="F156" s="20"/>
      <c r="G156" s="20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20"/>
      <c r="C157" s="20"/>
      <c r="D157" s="20"/>
      <c r="E157" s="20"/>
      <c r="F157" s="20"/>
      <c r="G157" s="20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20"/>
      <c r="C158" s="20"/>
      <c r="D158" s="20"/>
      <c r="E158" s="20"/>
      <c r="F158" s="20"/>
      <c r="G158" s="20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20"/>
      <c r="C159" s="20"/>
      <c r="D159" s="20"/>
      <c r="E159" s="20"/>
      <c r="F159" s="20"/>
      <c r="G159" s="20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20"/>
      <c r="C160" s="20"/>
      <c r="D160" s="20"/>
      <c r="E160" s="20"/>
      <c r="F160" s="20"/>
      <c r="G160" s="20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20"/>
      <c r="C161" s="20"/>
      <c r="D161" s="20"/>
      <c r="E161" s="20"/>
      <c r="F161" s="20"/>
      <c r="G161" s="20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20"/>
      <c r="C162" s="20"/>
      <c r="D162" s="20"/>
      <c r="E162" s="20"/>
      <c r="F162" s="20"/>
      <c r="G162" s="20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20"/>
      <c r="C163" s="20"/>
      <c r="D163" s="20"/>
      <c r="E163" s="20"/>
      <c r="F163" s="20"/>
      <c r="G163" s="20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20"/>
      <c r="C164" s="20"/>
      <c r="D164" s="20"/>
      <c r="E164" s="20"/>
      <c r="F164" s="20"/>
      <c r="G164" s="20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20"/>
      <c r="C165" s="20"/>
      <c r="D165" s="20"/>
      <c r="E165" s="20"/>
      <c r="F165" s="20"/>
      <c r="G165" s="20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20"/>
      <c r="C166" s="20"/>
      <c r="D166" s="20"/>
      <c r="E166" s="20"/>
      <c r="F166" s="20"/>
      <c r="G166" s="20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20"/>
      <c r="C167" s="20"/>
      <c r="D167" s="20"/>
      <c r="E167" s="20"/>
      <c r="F167" s="20"/>
      <c r="G167" s="20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20"/>
      <c r="C168" s="20"/>
      <c r="D168" s="20"/>
      <c r="E168" s="20"/>
      <c r="F168" s="20"/>
      <c r="G168" s="20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20"/>
      <c r="C169" s="20"/>
      <c r="D169" s="20"/>
      <c r="E169" s="20"/>
      <c r="F169" s="20"/>
      <c r="G169" s="20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20"/>
      <c r="C170" s="20"/>
      <c r="D170" s="20"/>
      <c r="E170" s="20"/>
      <c r="F170" s="20"/>
      <c r="G170" s="20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20"/>
      <c r="C171" s="20"/>
      <c r="D171" s="20"/>
      <c r="E171" s="20"/>
      <c r="F171" s="20"/>
      <c r="G171" s="20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20"/>
      <c r="C172" s="20"/>
      <c r="D172" s="20"/>
      <c r="E172" s="20"/>
      <c r="F172" s="20"/>
      <c r="G172" s="20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20"/>
      <c r="C173" s="20"/>
      <c r="D173" s="20"/>
      <c r="E173" s="20"/>
      <c r="F173" s="20"/>
      <c r="G173" s="20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20"/>
      <c r="C174" s="20"/>
      <c r="D174" s="20"/>
      <c r="E174" s="20"/>
      <c r="F174" s="20"/>
      <c r="G174" s="20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20"/>
      <c r="C175" s="20"/>
      <c r="D175" s="20"/>
      <c r="E175" s="20"/>
      <c r="F175" s="20"/>
      <c r="G175" s="20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20"/>
      <c r="C176" s="20"/>
      <c r="D176" s="20"/>
      <c r="E176" s="20"/>
      <c r="F176" s="20"/>
      <c r="G176" s="20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20"/>
      <c r="C177" s="20"/>
      <c r="D177" s="20"/>
      <c r="E177" s="20"/>
      <c r="F177" s="20"/>
      <c r="G177" s="20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20"/>
      <c r="C178" s="20"/>
      <c r="D178" s="20"/>
      <c r="E178" s="20"/>
      <c r="F178" s="20"/>
      <c r="G178" s="2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20"/>
      <c r="C179" s="20"/>
      <c r="D179" s="20"/>
      <c r="E179" s="20"/>
      <c r="F179" s="20"/>
      <c r="G179" s="2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20"/>
      <c r="C180" s="20"/>
      <c r="D180" s="20"/>
      <c r="E180" s="20"/>
      <c r="F180" s="20"/>
      <c r="G180" s="2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20"/>
      <c r="C181" s="20"/>
      <c r="D181" s="20"/>
      <c r="E181" s="20"/>
      <c r="F181" s="20"/>
      <c r="G181" s="20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20"/>
      <c r="C182" s="20"/>
      <c r="D182" s="20"/>
      <c r="E182" s="20"/>
      <c r="F182" s="20"/>
      <c r="G182" s="20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20"/>
      <c r="C183" s="20"/>
      <c r="D183" s="20"/>
      <c r="E183" s="20"/>
      <c r="F183" s="20"/>
      <c r="G183" s="20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20"/>
      <c r="C184" s="20"/>
      <c r="D184" s="20"/>
      <c r="E184" s="20"/>
      <c r="F184" s="20"/>
      <c r="G184" s="20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20"/>
      <c r="C185" s="20"/>
      <c r="D185" s="20"/>
      <c r="E185" s="20"/>
      <c r="F185" s="20"/>
      <c r="G185" s="20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20"/>
      <c r="C186" s="20"/>
      <c r="D186" s="20"/>
      <c r="E186" s="20"/>
      <c r="F186" s="20"/>
      <c r="G186" s="2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20"/>
      <c r="C187" s="20"/>
      <c r="D187" s="20"/>
      <c r="E187" s="20"/>
      <c r="F187" s="20"/>
      <c r="G187" s="2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20"/>
      <c r="C188" s="20"/>
      <c r="D188" s="20"/>
      <c r="E188" s="20"/>
      <c r="F188" s="20"/>
      <c r="G188" s="2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20"/>
      <c r="C189" s="20"/>
      <c r="D189" s="20"/>
      <c r="E189" s="20"/>
      <c r="F189" s="20"/>
      <c r="G189" s="2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20"/>
      <c r="C190" s="20"/>
      <c r="D190" s="20"/>
      <c r="E190" s="20"/>
      <c r="F190" s="20"/>
      <c r="G190" s="20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20"/>
      <c r="C191" s="20"/>
      <c r="D191" s="20"/>
      <c r="E191" s="20"/>
      <c r="F191" s="20"/>
      <c r="G191" s="20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20"/>
      <c r="C192" s="20"/>
      <c r="D192" s="20"/>
      <c r="E192" s="20"/>
      <c r="F192" s="20"/>
      <c r="G192" s="2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20"/>
      <c r="C193" s="20"/>
      <c r="D193" s="20"/>
      <c r="E193" s="20"/>
      <c r="F193" s="20"/>
      <c r="G193" s="20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20"/>
      <c r="C194" s="20"/>
      <c r="D194" s="20"/>
      <c r="E194" s="20"/>
      <c r="F194" s="20"/>
      <c r="G194" s="20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20"/>
      <c r="C195" s="20"/>
      <c r="D195" s="20"/>
      <c r="E195" s="20"/>
      <c r="F195" s="20"/>
      <c r="G195" s="2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20"/>
      <c r="C196" s="20"/>
      <c r="D196" s="20"/>
      <c r="E196" s="20"/>
      <c r="F196" s="20"/>
      <c r="G196" s="20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20"/>
      <c r="C197" s="20"/>
      <c r="D197" s="20"/>
      <c r="E197" s="20"/>
      <c r="F197" s="20"/>
      <c r="G197" s="20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20"/>
      <c r="C198" s="20"/>
      <c r="D198" s="20"/>
      <c r="E198" s="20"/>
      <c r="F198" s="20"/>
      <c r="G198" s="20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20"/>
      <c r="C199" s="20"/>
      <c r="D199" s="20"/>
      <c r="E199" s="20"/>
      <c r="F199" s="20"/>
      <c r="G199" s="20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20"/>
      <c r="C200" s="20"/>
      <c r="D200" s="20"/>
      <c r="E200" s="20"/>
      <c r="F200" s="20"/>
      <c r="G200" s="20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20"/>
      <c r="C201" s="20"/>
      <c r="D201" s="20"/>
      <c r="E201" s="20"/>
      <c r="F201" s="20"/>
      <c r="G201" s="20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20"/>
      <c r="C202" s="20"/>
      <c r="D202" s="20"/>
      <c r="E202" s="20"/>
      <c r="F202" s="20"/>
      <c r="G202" s="20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20"/>
      <c r="C203" s="20"/>
      <c r="D203" s="20"/>
      <c r="E203" s="20"/>
      <c r="F203" s="20"/>
      <c r="G203" s="20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20"/>
      <c r="C204" s="20"/>
      <c r="D204" s="20"/>
      <c r="E204" s="20"/>
      <c r="F204" s="20"/>
      <c r="G204" s="20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20"/>
      <c r="C205" s="20"/>
      <c r="D205" s="20"/>
      <c r="E205" s="20"/>
      <c r="F205" s="20"/>
      <c r="G205" s="20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20"/>
      <c r="C206" s="20"/>
      <c r="D206" s="20"/>
      <c r="E206" s="20"/>
      <c r="F206" s="20"/>
      <c r="G206" s="20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20"/>
      <c r="C207" s="20"/>
      <c r="D207" s="20"/>
      <c r="E207" s="20"/>
      <c r="F207" s="20"/>
      <c r="G207" s="20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20"/>
      <c r="C208" s="20"/>
      <c r="D208" s="20"/>
      <c r="E208" s="20"/>
      <c r="F208" s="20"/>
      <c r="G208" s="20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20"/>
      <c r="C209" s="20"/>
      <c r="D209" s="20"/>
      <c r="E209" s="20"/>
      <c r="F209" s="20"/>
      <c r="G209" s="20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20"/>
      <c r="C210" s="20"/>
      <c r="D210" s="20"/>
      <c r="E210" s="20"/>
      <c r="F210" s="20"/>
      <c r="G210" s="20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20"/>
      <c r="C211" s="20"/>
      <c r="D211" s="20"/>
      <c r="E211" s="20"/>
      <c r="F211" s="20"/>
      <c r="G211" s="2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20"/>
      <c r="C212" s="20"/>
      <c r="D212" s="20"/>
      <c r="E212" s="20"/>
      <c r="F212" s="20"/>
      <c r="G212" s="20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20"/>
      <c r="C213" s="20"/>
      <c r="D213" s="20"/>
      <c r="E213" s="20"/>
      <c r="F213" s="20"/>
      <c r="G213" s="20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20"/>
      <c r="C214" s="20"/>
      <c r="D214" s="20"/>
      <c r="E214" s="20"/>
      <c r="F214" s="20"/>
      <c r="G214" s="20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20"/>
      <c r="C215" s="20"/>
      <c r="D215" s="20"/>
      <c r="E215" s="20"/>
      <c r="F215" s="20"/>
      <c r="G215" s="20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20"/>
      <c r="C216" s="20"/>
      <c r="D216" s="20"/>
      <c r="E216" s="20"/>
      <c r="F216" s="20"/>
      <c r="G216" s="20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20"/>
      <c r="C217" s="20"/>
      <c r="D217" s="20"/>
      <c r="E217" s="20"/>
      <c r="F217" s="20"/>
      <c r="G217" s="20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20"/>
      <c r="C218" s="20"/>
      <c r="D218" s="20"/>
      <c r="E218" s="20"/>
      <c r="F218" s="20"/>
      <c r="G218" s="20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20"/>
      <c r="C219" s="20"/>
      <c r="D219" s="20"/>
      <c r="E219" s="20"/>
      <c r="F219" s="20"/>
      <c r="G219" s="20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20"/>
      <c r="C220" s="20"/>
      <c r="D220" s="20"/>
      <c r="E220" s="20"/>
      <c r="F220" s="20"/>
      <c r="G220" s="20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20"/>
      <c r="C221" s="20"/>
      <c r="D221" s="20"/>
      <c r="E221" s="20"/>
      <c r="F221" s="20"/>
      <c r="G221" s="20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20"/>
      <c r="C222" s="20"/>
      <c r="D222" s="20"/>
      <c r="E222" s="20"/>
      <c r="F222" s="20"/>
      <c r="G222" s="20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20"/>
      <c r="C223" s="20"/>
      <c r="D223" s="20"/>
      <c r="E223" s="20"/>
      <c r="F223" s="20"/>
      <c r="G223" s="20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20"/>
      <c r="C224" s="20"/>
      <c r="D224" s="20"/>
      <c r="E224" s="20"/>
      <c r="F224" s="20"/>
      <c r="G224" s="20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20"/>
      <c r="C225" s="20"/>
      <c r="D225" s="20"/>
      <c r="E225" s="20"/>
      <c r="F225" s="20"/>
      <c r="G225" s="20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20"/>
      <c r="C226" s="20"/>
      <c r="D226" s="20"/>
      <c r="E226" s="20"/>
      <c r="F226" s="20"/>
      <c r="G226" s="20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20"/>
      <c r="C227" s="20"/>
      <c r="D227" s="20"/>
      <c r="E227" s="20"/>
      <c r="F227" s="20"/>
      <c r="G227" s="20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20"/>
      <c r="C228" s="20"/>
      <c r="D228" s="20"/>
      <c r="E228" s="20"/>
      <c r="F228" s="20"/>
      <c r="G228" s="20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20"/>
      <c r="C229" s="20"/>
      <c r="D229" s="20"/>
      <c r="E229" s="20"/>
      <c r="F229" s="20"/>
      <c r="G229" s="20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20"/>
      <c r="C230" s="20"/>
      <c r="D230" s="20"/>
      <c r="E230" s="20"/>
      <c r="F230" s="20"/>
      <c r="G230" s="20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20"/>
      <c r="C231" s="20"/>
      <c r="D231" s="20"/>
      <c r="E231" s="20"/>
      <c r="F231" s="20"/>
      <c r="G231" s="20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20"/>
      <c r="C232" s="20"/>
      <c r="D232" s="20"/>
      <c r="E232" s="20"/>
      <c r="F232" s="20"/>
      <c r="G232" s="20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20"/>
      <c r="C233" s="20"/>
      <c r="D233" s="20"/>
      <c r="E233" s="20"/>
      <c r="F233" s="20"/>
      <c r="G233" s="20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20"/>
      <c r="C234" s="20"/>
      <c r="D234" s="20"/>
      <c r="E234" s="20"/>
      <c r="F234" s="20"/>
      <c r="G234" s="20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20"/>
      <c r="C235" s="20"/>
      <c r="D235" s="20"/>
      <c r="E235" s="20"/>
      <c r="F235" s="20"/>
      <c r="G235" s="20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20"/>
      <c r="C236" s="20"/>
      <c r="D236" s="20"/>
      <c r="E236" s="20"/>
      <c r="F236" s="20"/>
      <c r="G236" s="20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20"/>
      <c r="C237" s="20"/>
      <c r="D237" s="20"/>
      <c r="E237" s="20"/>
      <c r="F237" s="20"/>
      <c r="G237" s="20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20"/>
      <c r="C238" s="20"/>
      <c r="D238" s="20"/>
      <c r="E238" s="20"/>
      <c r="F238" s="20"/>
      <c r="G238" s="20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20"/>
      <c r="C239" s="20"/>
      <c r="D239" s="20"/>
      <c r="E239" s="20"/>
      <c r="F239" s="20"/>
      <c r="G239" s="20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20"/>
      <c r="C240" s="20"/>
      <c r="D240" s="20"/>
      <c r="E240" s="20"/>
      <c r="F240" s="20"/>
      <c r="G240" s="20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20"/>
      <c r="C241" s="20"/>
      <c r="D241" s="20"/>
      <c r="E241" s="20"/>
      <c r="F241" s="20"/>
      <c r="G241" s="20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20"/>
      <c r="C242" s="20"/>
      <c r="D242" s="20"/>
      <c r="E242" s="20"/>
      <c r="F242" s="20"/>
      <c r="G242" s="20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20"/>
      <c r="C243" s="20"/>
      <c r="D243" s="20"/>
      <c r="E243" s="20"/>
      <c r="F243" s="20"/>
      <c r="G243" s="20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20"/>
      <c r="C244" s="20"/>
      <c r="D244" s="20"/>
      <c r="E244" s="20"/>
      <c r="F244" s="20"/>
      <c r="G244" s="20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20"/>
      <c r="C245" s="20"/>
      <c r="D245" s="20"/>
      <c r="E245" s="20"/>
      <c r="F245" s="20"/>
      <c r="G245" s="20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20"/>
      <c r="C246" s="20"/>
      <c r="D246" s="20"/>
      <c r="E246" s="20"/>
      <c r="F246" s="20"/>
      <c r="G246" s="20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20"/>
      <c r="C247" s="20"/>
      <c r="D247" s="20"/>
      <c r="E247" s="20"/>
      <c r="F247" s="20"/>
      <c r="G247" s="20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20"/>
      <c r="C248" s="20"/>
      <c r="D248" s="20"/>
      <c r="E248" s="20"/>
      <c r="F248" s="20"/>
      <c r="G248" s="20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20"/>
      <c r="C249" s="20"/>
      <c r="D249" s="20"/>
      <c r="E249" s="20"/>
      <c r="F249" s="20"/>
      <c r="G249" s="20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20"/>
      <c r="C250" s="20"/>
      <c r="D250" s="20"/>
      <c r="E250" s="20"/>
      <c r="F250" s="20"/>
      <c r="G250" s="20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20"/>
      <c r="C251" s="20"/>
      <c r="D251" s="20"/>
      <c r="E251" s="20"/>
      <c r="F251" s="20"/>
      <c r="G251" s="20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20"/>
      <c r="C252" s="20"/>
      <c r="D252" s="20"/>
      <c r="E252" s="20"/>
      <c r="F252" s="20"/>
      <c r="G252" s="20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20"/>
      <c r="C253" s="20"/>
      <c r="D253" s="20"/>
      <c r="E253" s="20"/>
      <c r="F253" s="20"/>
      <c r="G253" s="20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20"/>
      <c r="C254" s="20"/>
      <c r="D254" s="20"/>
      <c r="E254" s="20"/>
      <c r="F254" s="20"/>
      <c r="G254" s="20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20"/>
      <c r="C255" s="20"/>
      <c r="D255" s="20"/>
      <c r="E255" s="20"/>
      <c r="F255" s="20"/>
      <c r="G255" s="20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20"/>
      <c r="C256" s="20"/>
      <c r="D256" s="20"/>
      <c r="E256" s="20"/>
      <c r="F256" s="20"/>
      <c r="G256" s="20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20"/>
      <c r="C257" s="20"/>
      <c r="D257" s="20"/>
      <c r="E257" s="20"/>
      <c r="F257" s="20"/>
      <c r="G257" s="20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20"/>
      <c r="C258" s="20"/>
      <c r="D258" s="20"/>
      <c r="E258" s="20"/>
      <c r="F258" s="20"/>
      <c r="G258" s="20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20"/>
      <c r="C259" s="20"/>
      <c r="D259" s="20"/>
      <c r="E259" s="20"/>
      <c r="F259" s="20"/>
      <c r="G259" s="20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20"/>
      <c r="C260" s="20"/>
      <c r="D260" s="20"/>
      <c r="E260" s="20"/>
      <c r="F260" s="20"/>
      <c r="G260" s="20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20"/>
      <c r="C261" s="20"/>
      <c r="D261" s="20"/>
      <c r="E261" s="20"/>
      <c r="F261" s="20"/>
      <c r="G261" s="20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20"/>
      <c r="C262" s="20"/>
      <c r="D262" s="20"/>
      <c r="E262" s="20"/>
      <c r="F262" s="20"/>
      <c r="G262" s="20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20"/>
      <c r="C263" s="20"/>
      <c r="D263" s="20"/>
      <c r="E263" s="20"/>
      <c r="F263" s="20"/>
      <c r="G263" s="20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20"/>
      <c r="C264" s="20"/>
      <c r="D264" s="20"/>
      <c r="E264" s="20"/>
      <c r="F264" s="20"/>
      <c r="G264" s="20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20"/>
      <c r="C265" s="20"/>
      <c r="D265" s="20"/>
      <c r="E265" s="20"/>
      <c r="F265" s="20"/>
      <c r="G265" s="20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20"/>
      <c r="C266" s="20"/>
      <c r="D266" s="20"/>
      <c r="E266" s="20"/>
      <c r="F266" s="20"/>
      <c r="G266" s="20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20"/>
      <c r="C267" s="20"/>
      <c r="D267" s="20"/>
      <c r="E267" s="20"/>
      <c r="F267" s="20"/>
      <c r="G267" s="20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20"/>
      <c r="C268" s="20"/>
      <c r="D268" s="20"/>
      <c r="E268" s="20"/>
      <c r="F268" s="20"/>
      <c r="G268" s="20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20"/>
      <c r="C269" s="20"/>
      <c r="D269" s="20"/>
      <c r="E269" s="20"/>
      <c r="F269" s="20"/>
      <c r="G269" s="20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20"/>
      <c r="C270" s="20"/>
      <c r="D270" s="20"/>
      <c r="E270" s="20"/>
      <c r="F270" s="20"/>
      <c r="G270" s="20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0"/>
      <c r="C271" s="20"/>
      <c r="D271" s="20"/>
      <c r="E271" s="20"/>
      <c r="F271" s="20"/>
      <c r="G271" s="20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0"/>
      <c r="C272" s="20"/>
      <c r="D272" s="20"/>
      <c r="E272" s="20"/>
      <c r="F272" s="20"/>
      <c r="G272" s="20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0"/>
      <c r="C273" s="20"/>
      <c r="D273" s="20"/>
      <c r="E273" s="20"/>
      <c r="F273" s="20"/>
      <c r="G273" s="20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0"/>
      <c r="C274" s="20"/>
      <c r="D274" s="20"/>
      <c r="E274" s="20"/>
      <c r="F274" s="20"/>
      <c r="G274" s="20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0"/>
      <c r="C275" s="20"/>
      <c r="D275" s="20"/>
      <c r="E275" s="20"/>
      <c r="F275" s="20"/>
      <c r="G275" s="20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0"/>
      <c r="C276" s="20"/>
      <c r="D276" s="20"/>
      <c r="E276" s="20"/>
      <c r="F276" s="20"/>
      <c r="G276" s="20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0"/>
      <c r="C277" s="20"/>
      <c r="D277" s="20"/>
      <c r="E277" s="20"/>
      <c r="F277" s="20"/>
      <c r="G277" s="20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0"/>
      <c r="C278" s="20"/>
      <c r="D278" s="20"/>
      <c r="E278" s="20"/>
      <c r="F278" s="20"/>
      <c r="G278" s="20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0"/>
      <c r="C279" s="20"/>
      <c r="D279" s="20"/>
      <c r="E279" s="20"/>
      <c r="F279" s="20"/>
      <c r="G279" s="20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0"/>
      <c r="C280" s="20"/>
      <c r="D280" s="20"/>
      <c r="E280" s="20"/>
      <c r="F280" s="20"/>
      <c r="G280" s="20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0"/>
      <c r="C281" s="20"/>
      <c r="D281" s="20"/>
      <c r="E281" s="20"/>
      <c r="F281" s="20"/>
      <c r="G281" s="20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0"/>
      <c r="C282" s="20"/>
      <c r="D282" s="20"/>
      <c r="E282" s="20"/>
      <c r="F282" s="20"/>
      <c r="G282" s="20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0"/>
      <c r="C283" s="20"/>
      <c r="D283" s="20"/>
      <c r="E283" s="20"/>
      <c r="F283" s="20"/>
      <c r="G283" s="20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0"/>
      <c r="C284" s="20"/>
      <c r="D284" s="20"/>
      <c r="E284" s="20"/>
      <c r="F284" s="20"/>
      <c r="G284" s="20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0"/>
      <c r="C285" s="20"/>
      <c r="D285" s="20"/>
      <c r="E285" s="20"/>
      <c r="F285" s="20"/>
      <c r="G285" s="20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0"/>
      <c r="C286" s="20"/>
      <c r="D286" s="20"/>
      <c r="E286" s="20"/>
      <c r="F286" s="20"/>
      <c r="G286" s="20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0"/>
      <c r="C287" s="20"/>
      <c r="D287" s="20"/>
      <c r="E287" s="20"/>
      <c r="F287" s="20"/>
      <c r="G287" s="20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0"/>
      <c r="C288" s="20"/>
      <c r="D288" s="20"/>
      <c r="E288" s="20"/>
      <c r="F288" s="20"/>
      <c r="G288" s="20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0"/>
      <c r="C289" s="20"/>
      <c r="D289" s="20"/>
      <c r="E289" s="20"/>
      <c r="F289" s="20"/>
      <c r="G289" s="20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0"/>
      <c r="C290" s="20"/>
      <c r="D290" s="20"/>
      <c r="E290" s="20"/>
      <c r="F290" s="20"/>
      <c r="G290" s="20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0"/>
      <c r="C291" s="20"/>
      <c r="D291" s="20"/>
      <c r="E291" s="20"/>
      <c r="F291" s="20"/>
      <c r="G291" s="20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0"/>
      <c r="C292" s="20"/>
      <c r="D292" s="20"/>
      <c r="E292" s="20"/>
      <c r="F292" s="20"/>
      <c r="G292" s="20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0"/>
      <c r="C293" s="20"/>
      <c r="D293" s="20"/>
      <c r="E293" s="20"/>
      <c r="F293" s="20"/>
      <c r="G293" s="20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0"/>
      <c r="C294" s="20"/>
      <c r="D294" s="20"/>
      <c r="E294" s="20"/>
      <c r="F294" s="20"/>
      <c r="G294" s="20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0"/>
      <c r="C295" s="20"/>
      <c r="D295" s="20"/>
      <c r="E295" s="20"/>
      <c r="F295" s="20"/>
      <c r="G295" s="20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0"/>
      <c r="C296" s="20"/>
      <c r="D296" s="20"/>
      <c r="E296" s="20"/>
      <c r="F296" s="20"/>
      <c r="G296" s="20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0"/>
      <c r="C297" s="20"/>
      <c r="D297" s="20"/>
      <c r="E297" s="20"/>
      <c r="F297" s="20"/>
      <c r="G297" s="20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0"/>
      <c r="C298" s="20"/>
      <c r="D298" s="20"/>
      <c r="E298" s="20"/>
      <c r="F298" s="20"/>
      <c r="G298" s="20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0"/>
      <c r="C299" s="20"/>
      <c r="D299" s="20"/>
      <c r="E299" s="20"/>
      <c r="F299" s="20"/>
      <c r="G299" s="20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0"/>
      <c r="C300" s="20"/>
      <c r="D300" s="20"/>
      <c r="E300" s="20"/>
      <c r="F300" s="20"/>
      <c r="G300" s="2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1.143700787401575" bottom="1.1437007874015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G24" sqref="G24"/>
    </sheetView>
  </sheetViews>
  <sheetFormatPr baseColWidth="10" defaultColWidth="10.140625" defaultRowHeight="15" customHeight="1" x14ac:dyDescent="0.2"/>
  <cols>
    <col min="1" max="1" width="12.140625" customWidth="1"/>
    <col min="2" max="2" width="11.5703125" customWidth="1"/>
    <col min="3" max="4" width="12.140625" customWidth="1"/>
    <col min="5" max="5" width="13.85546875" customWidth="1"/>
    <col min="6" max="6" width="13" customWidth="1"/>
    <col min="7" max="11" width="12.140625" customWidth="1"/>
    <col min="12" max="12" width="23.7109375" customWidth="1"/>
    <col min="13" max="13" width="14.85546875" customWidth="1"/>
    <col min="14" max="26" width="12.140625" customWidth="1"/>
  </cols>
  <sheetData>
    <row r="1" spans="1:26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1"/>
      <c r="B2" s="64" t="s">
        <v>28</v>
      </c>
      <c r="C2" s="65"/>
      <c r="D2" s="6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66" t="s">
        <v>29</v>
      </c>
      <c r="C4" s="65"/>
      <c r="D4" s="65"/>
      <c r="E4" s="65"/>
      <c r="F4" s="6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">
      <c r="A5" s="1"/>
      <c r="B5" s="65"/>
      <c r="C5" s="65"/>
      <c r="D5" s="65"/>
      <c r="E5" s="65"/>
      <c r="F5" s="6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65"/>
      <c r="C6" s="65"/>
      <c r="D6" s="65"/>
      <c r="E6" s="65"/>
      <c r="F6" s="6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 x14ac:dyDescent="0.2">
      <c r="A7" s="1"/>
      <c r="B7" s="65"/>
      <c r="C7" s="65"/>
      <c r="D7" s="65"/>
      <c r="E7" s="65"/>
      <c r="F7" s="6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25"/>
      <c r="B10" s="67" t="s">
        <v>30</v>
      </c>
      <c r="C10" s="65"/>
      <c r="D10" s="65"/>
      <c r="E10" s="65"/>
      <c r="F10" s="65"/>
      <c r="G10" s="25"/>
      <c r="H10" s="25"/>
      <c r="I10" s="68" t="s">
        <v>31</v>
      </c>
      <c r="J10" s="65"/>
      <c r="K10" s="65"/>
      <c r="L10" s="65"/>
      <c r="M10" s="6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25" customHeight="1" x14ac:dyDescent="0.2">
      <c r="A12" s="1"/>
      <c r="B12" s="69" t="s">
        <v>46</v>
      </c>
      <c r="C12" s="70"/>
      <c r="D12" s="70"/>
      <c r="E12" s="63"/>
      <c r="F12" s="26">
        <v>0</v>
      </c>
      <c r="G12" s="1"/>
      <c r="H12" s="1"/>
      <c r="I12" s="71" t="s">
        <v>32</v>
      </c>
      <c r="J12" s="70"/>
      <c r="K12" s="70"/>
      <c r="L12" s="63"/>
      <c r="M12" s="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89"/>
      <c r="C13" s="90"/>
      <c r="D13" s="90"/>
      <c r="E13" s="90"/>
      <c r="F13" s="55"/>
      <c r="G13" s="1"/>
      <c r="H13" s="1"/>
      <c r="I13" s="27" t="s">
        <v>33</v>
      </c>
      <c r="J13" s="27"/>
      <c r="K13" s="27"/>
      <c r="L13" s="27"/>
      <c r="M13" s="28">
        <v>0</v>
      </c>
      <c r="N13" s="2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hidden="1" customHeight="1" x14ac:dyDescent="0.2">
      <c r="A14" s="1"/>
      <c r="B14" s="56"/>
      <c r="C14" s="65"/>
      <c r="D14" s="65"/>
      <c r="E14" s="65"/>
      <c r="F14" s="57"/>
      <c r="G14" s="1"/>
      <c r="H14" s="1"/>
      <c r="I14" s="71" t="s">
        <v>34</v>
      </c>
      <c r="J14" s="70"/>
      <c r="K14" s="70"/>
      <c r="L14" s="63"/>
      <c r="M14" s="30">
        <f>M12-(M12*M13)</f>
        <v>0</v>
      </c>
      <c r="N14" s="2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hidden="1" customHeight="1" x14ac:dyDescent="0.2">
      <c r="A15" s="1"/>
      <c r="B15" s="56"/>
      <c r="C15" s="65"/>
      <c r="D15" s="65"/>
      <c r="E15" s="65"/>
      <c r="F15" s="57"/>
      <c r="G15" s="1"/>
      <c r="H15" s="1"/>
      <c r="I15" s="71" t="s">
        <v>35</v>
      </c>
      <c r="J15" s="70"/>
      <c r="K15" s="70"/>
      <c r="L15" s="63"/>
      <c r="M15" s="30">
        <f>M12-M14</f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hidden="1" customHeight="1" x14ac:dyDescent="0.2">
      <c r="A16" s="1"/>
      <c r="B16" s="60"/>
      <c r="C16" s="91"/>
      <c r="D16" s="91"/>
      <c r="E16" s="91"/>
      <c r="F16" s="61"/>
      <c r="G16" s="1"/>
      <c r="H16" s="1"/>
      <c r="I16" s="72"/>
      <c r="J16" s="70"/>
      <c r="K16" s="70"/>
      <c r="L16" s="63"/>
      <c r="M16" s="3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">
      <c r="A17" s="1"/>
      <c r="B17" s="71" t="s">
        <v>36</v>
      </c>
      <c r="C17" s="70"/>
      <c r="D17" s="70"/>
      <c r="E17" s="63"/>
      <c r="F17" s="26">
        <v>0</v>
      </c>
      <c r="G17" s="1"/>
      <c r="H17" s="1"/>
      <c r="I17" s="32" t="s">
        <v>36</v>
      </c>
      <c r="J17" s="33"/>
      <c r="K17" s="34"/>
      <c r="L17" s="35"/>
      <c r="M17" s="26"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hidden="1" customHeight="1" x14ac:dyDescent="0.2">
      <c r="A18" s="1"/>
      <c r="B18" s="89"/>
      <c r="C18" s="90"/>
      <c r="D18" s="90"/>
      <c r="E18" s="90"/>
      <c r="F18" s="55"/>
      <c r="G18" s="1"/>
      <c r="H18" s="1"/>
      <c r="I18" s="71" t="s">
        <v>37</v>
      </c>
      <c r="J18" s="70"/>
      <c r="K18" s="70"/>
      <c r="L18" s="63"/>
      <c r="M18" s="30">
        <f>(M12-M14)/364</f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hidden="1" customHeight="1" x14ac:dyDescent="0.2">
      <c r="A19" s="1"/>
      <c r="B19" s="60"/>
      <c r="C19" s="91"/>
      <c r="D19" s="91"/>
      <c r="E19" s="91"/>
      <c r="F19" s="61"/>
      <c r="G19" s="1"/>
      <c r="H19" s="1"/>
      <c r="I19" s="62" t="s">
        <v>38</v>
      </c>
      <c r="J19" s="70"/>
      <c r="K19" s="70"/>
      <c r="L19" s="63"/>
      <c r="M19" s="30">
        <f>M18*M17</f>
        <v>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"/>
      <c r="B20" s="62" t="s">
        <v>39</v>
      </c>
      <c r="C20" s="70"/>
      <c r="D20" s="70"/>
      <c r="E20" s="63"/>
      <c r="F20" s="36">
        <f>(F12/364)*F17</f>
        <v>0</v>
      </c>
      <c r="G20" s="1"/>
      <c r="H20" s="1"/>
      <c r="I20" s="37" t="s">
        <v>40</v>
      </c>
      <c r="J20" s="38"/>
      <c r="K20" s="39"/>
      <c r="L20" s="40"/>
      <c r="M20" s="36">
        <f>M15+M19</f>
        <v>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41" t="s">
        <v>41</v>
      </c>
      <c r="C24" s="42"/>
      <c r="D24" s="42"/>
      <c r="E24" s="42"/>
      <c r="F24" s="42"/>
      <c r="G24" s="1"/>
      <c r="H24" s="1"/>
      <c r="I24" s="41" t="s">
        <v>41</v>
      </c>
      <c r="J24" s="42"/>
      <c r="K24" s="42"/>
      <c r="L24" s="42"/>
      <c r="M24" s="4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2">
      <c r="A25" s="1"/>
      <c r="B25" s="76" t="s">
        <v>42</v>
      </c>
      <c r="C25" s="77"/>
      <c r="D25" s="77"/>
      <c r="E25" s="77"/>
      <c r="F25" s="78"/>
      <c r="G25" s="1"/>
      <c r="H25" s="1"/>
      <c r="I25" s="76" t="s">
        <v>43</v>
      </c>
      <c r="J25" s="77"/>
      <c r="K25" s="77"/>
      <c r="L25" s="77"/>
      <c r="M25" s="7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79"/>
      <c r="C26" s="65"/>
      <c r="D26" s="65"/>
      <c r="E26" s="65"/>
      <c r="F26" s="80"/>
      <c r="G26" s="1"/>
      <c r="H26" s="1"/>
      <c r="I26" s="79"/>
      <c r="J26" s="65"/>
      <c r="K26" s="65"/>
      <c r="L26" s="65"/>
      <c r="M26" s="8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81"/>
      <c r="C27" s="82"/>
      <c r="D27" s="82"/>
      <c r="E27" s="82"/>
      <c r="F27" s="83"/>
      <c r="G27" s="1"/>
      <c r="H27" s="1"/>
      <c r="I27" s="79"/>
      <c r="J27" s="65"/>
      <c r="K27" s="65"/>
      <c r="L27" s="65"/>
      <c r="M27" s="8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x14ac:dyDescent="0.2">
      <c r="A28" s="1"/>
      <c r="B28" s="43"/>
      <c r="C28" s="43"/>
      <c r="D28" s="43"/>
      <c r="E28" s="43"/>
      <c r="F28" s="43"/>
      <c r="G28" s="1"/>
      <c r="H28" s="1"/>
      <c r="I28" s="81"/>
      <c r="J28" s="82"/>
      <c r="K28" s="82"/>
      <c r="L28" s="82"/>
      <c r="M28" s="8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42"/>
      <c r="C29" s="42"/>
      <c r="D29" s="42"/>
      <c r="E29" s="42"/>
      <c r="F29" s="42"/>
      <c r="G29" s="1"/>
      <c r="H29" s="1"/>
      <c r="I29" s="42"/>
      <c r="J29" s="42"/>
      <c r="K29" s="42"/>
      <c r="L29" s="42"/>
      <c r="M29" s="4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2" t="s">
        <v>30</v>
      </c>
      <c r="C30" s="85"/>
      <c r="D30" s="85"/>
      <c r="E30" s="85"/>
      <c r="F30" s="86"/>
      <c r="G30" s="1"/>
      <c r="H30" s="1"/>
      <c r="I30" s="84" t="s">
        <v>44</v>
      </c>
      <c r="J30" s="85"/>
      <c r="K30" s="85"/>
      <c r="L30" s="85"/>
      <c r="M30" s="8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42"/>
      <c r="C31" s="42"/>
      <c r="D31" s="42"/>
      <c r="E31" s="42"/>
      <c r="F31" s="42"/>
      <c r="G31" s="1"/>
      <c r="H31" s="1"/>
      <c r="I31" s="42"/>
      <c r="J31" s="42"/>
      <c r="K31" s="42"/>
      <c r="L31" s="42"/>
      <c r="M31" s="4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87" t="s">
        <v>45</v>
      </c>
      <c r="C32" s="70"/>
      <c r="D32" s="70"/>
      <c r="E32" s="63"/>
      <c r="F32" s="26">
        <v>40000</v>
      </c>
      <c r="G32" s="1"/>
      <c r="H32" s="1"/>
      <c r="I32" s="73" t="s">
        <v>32</v>
      </c>
      <c r="J32" s="70"/>
      <c r="K32" s="70"/>
      <c r="L32" s="63"/>
      <c r="M32" s="26">
        <v>40000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87" t="s">
        <v>36</v>
      </c>
      <c r="C33" s="70"/>
      <c r="D33" s="70"/>
      <c r="E33" s="63"/>
      <c r="F33" s="26">
        <v>40</v>
      </c>
      <c r="G33" s="1"/>
      <c r="H33" s="1"/>
      <c r="I33" s="44" t="s">
        <v>33</v>
      </c>
      <c r="J33" s="44"/>
      <c r="K33" s="44"/>
      <c r="L33" s="44"/>
      <c r="M33" s="28">
        <v>0.1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hidden="1" customHeight="1" x14ac:dyDescent="0.2">
      <c r="A34" s="1"/>
      <c r="B34" s="45"/>
      <c r="C34" s="45"/>
      <c r="D34" s="45"/>
      <c r="E34" s="45"/>
      <c r="F34" s="45"/>
      <c r="G34" s="1"/>
      <c r="H34" s="1"/>
      <c r="I34" s="73" t="s">
        <v>34</v>
      </c>
      <c r="J34" s="70"/>
      <c r="K34" s="70"/>
      <c r="L34" s="63"/>
      <c r="M34" s="30">
        <f>M32-(M32*M33)</f>
        <v>36000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hidden="1" customHeight="1" x14ac:dyDescent="0.2">
      <c r="A35" s="1"/>
      <c r="B35" s="45"/>
      <c r="C35" s="45"/>
      <c r="D35" s="45"/>
      <c r="E35" s="45"/>
      <c r="F35" s="45"/>
      <c r="G35" s="1"/>
      <c r="H35" s="1"/>
      <c r="I35" s="73" t="s">
        <v>35</v>
      </c>
      <c r="J35" s="70"/>
      <c r="K35" s="70"/>
      <c r="L35" s="63"/>
      <c r="M35" s="30">
        <f>M32-M34</f>
        <v>4000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hidden="1" customHeight="1" x14ac:dyDescent="0.2">
      <c r="A36" s="1"/>
      <c r="B36" s="45"/>
      <c r="C36" s="45"/>
      <c r="D36" s="45"/>
      <c r="E36" s="45"/>
      <c r="F36" s="45"/>
      <c r="G36" s="1"/>
      <c r="H36" s="1"/>
      <c r="I36" s="74"/>
      <c r="J36" s="70"/>
      <c r="K36" s="70"/>
      <c r="L36" s="63"/>
      <c r="M36" s="3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74"/>
      <c r="C37" s="70"/>
      <c r="D37" s="70"/>
      <c r="E37" s="70"/>
      <c r="F37" s="63"/>
      <c r="G37" s="1"/>
      <c r="H37" s="1"/>
      <c r="I37" s="46" t="s">
        <v>36</v>
      </c>
      <c r="J37" s="47"/>
      <c r="K37" s="48"/>
      <c r="L37" s="49"/>
      <c r="M37" s="26">
        <v>40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hidden="1" customHeight="1" x14ac:dyDescent="0.2">
      <c r="A38" s="1"/>
      <c r="B38" s="45"/>
      <c r="C38" s="45"/>
      <c r="D38" s="45"/>
      <c r="E38" s="45"/>
      <c r="F38" s="45"/>
      <c r="G38" s="1"/>
      <c r="H38" s="1"/>
      <c r="I38" s="73" t="s">
        <v>37</v>
      </c>
      <c r="J38" s="70"/>
      <c r="K38" s="70"/>
      <c r="L38" s="63"/>
      <c r="M38" s="30">
        <f>(M32-M34)/364</f>
        <v>10.989010989010989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hidden="1" customHeight="1" x14ac:dyDescent="0.2">
      <c r="A39" s="1"/>
      <c r="B39" s="45"/>
      <c r="C39" s="45"/>
      <c r="D39" s="45"/>
      <c r="E39" s="45"/>
      <c r="F39" s="45"/>
      <c r="G39" s="1"/>
      <c r="H39" s="1"/>
      <c r="I39" s="75" t="s">
        <v>38</v>
      </c>
      <c r="J39" s="70"/>
      <c r="K39" s="70"/>
      <c r="L39" s="63"/>
      <c r="M39" s="30">
        <f>M38*M37</f>
        <v>439.56043956043959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88" t="s">
        <v>34</v>
      </c>
      <c r="C40" s="70"/>
      <c r="D40" s="70"/>
      <c r="E40" s="63"/>
      <c r="F40" s="36">
        <f>(F32/364)*F33</f>
        <v>4395.604395604395</v>
      </c>
      <c r="G40" s="1"/>
      <c r="H40" s="1"/>
      <c r="I40" s="50" t="s">
        <v>40</v>
      </c>
      <c r="J40" s="51"/>
      <c r="K40" s="52"/>
      <c r="L40" s="53"/>
      <c r="M40" s="36">
        <f>M35+M39</f>
        <v>4439.5604395604396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B33:E33"/>
    <mergeCell ref="B37:F37"/>
    <mergeCell ref="B40:E40"/>
    <mergeCell ref="B13:F16"/>
    <mergeCell ref="B17:E17"/>
    <mergeCell ref="B18:F19"/>
    <mergeCell ref="B20:E20"/>
    <mergeCell ref="B25:F27"/>
    <mergeCell ref="B30:F30"/>
    <mergeCell ref="B32:E32"/>
    <mergeCell ref="I39:L39"/>
    <mergeCell ref="I14:L14"/>
    <mergeCell ref="I15:L15"/>
    <mergeCell ref="I18:L18"/>
    <mergeCell ref="I19:L19"/>
    <mergeCell ref="I25:M28"/>
    <mergeCell ref="I30:M30"/>
    <mergeCell ref="I32:L32"/>
    <mergeCell ref="I16:L16"/>
    <mergeCell ref="I34:L34"/>
    <mergeCell ref="I35:L35"/>
    <mergeCell ref="I36:L36"/>
    <mergeCell ref="I38:L38"/>
    <mergeCell ref="B2:D2"/>
    <mergeCell ref="B4:F7"/>
    <mergeCell ref="B10:F10"/>
    <mergeCell ref="I10:M10"/>
    <mergeCell ref="B12:E12"/>
    <mergeCell ref="I12:L12"/>
  </mergeCells>
  <pageMargins left="0.7" right="0.7" top="1.143700787401575" bottom="1.1437007874015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Oppsummering</vt:lpstr>
      <vt:lpstr>Høy_sats_-_25%</vt:lpstr>
      <vt:lpstr>Middels_sats_-_15%</vt:lpstr>
      <vt:lpstr>Lav_sats_-_12%</vt:lpstr>
      <vt:lpstr>Utleie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Ingeborg</cp:lastModifiedBy>
  <dcterms:created xsi:type="dcterms:W3CDTF">2026-02-25T12:45:21Z</dcterms:created>
  <dcterms:modified xsi:type="dcterms:W3CDTF">2026-02-25T13:21:36Z</dcterms:modified>
</cp:coreProperties>
</file>